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综合排名" sheetId="3" r:id="rId1"/>
  </sheets>
  <definedNames>
    <definedName name="_xlnm._FilterDatabase" localSheetId="0" hidden="1">综合排名!$B$4:$H$93</definedName>
    <definedName name="_xlnm.Print_Titles" localSheetId="0">综合排名!$4:$4</definedName>
  </definedNames>
  <calcPr calcId="144525"/>
</workbook>
</file>

<file path=xl/sharedStrings.xml><?xml version="1.0" encoding="utf-8"?>
<sst xmlns="http://schemas.openxmlformats.org/spreadsheetml/2006/main" count="223" uniqueCount="148">
  <si>
    <t>附件1</t>
  </si>
  <si>
    <t>随州市2023年度市直机关公开遴选公务员考察人员名单</t>
  </si>
  <si>
    <t>序号</t>
  </si>
  <si>
    <t>姓名</t>
  </si>
  <si>
    <t>工作单位</t>
  </si>
  <si>
    <t>笔试成绩</t>
  </si>
  <si>
    <t>专业测
试成绩</t>
  </si>
  <si>
    <t>面试成绩</t>
  </si>
  <si>
    <t>综合成绩</t>
  </si>
  <si>
    <t>排名</t>
  </si>
  <si>
    <t>市委办公室14204001000000001职位，计划遴选1人，进入考察2人</t>
  </si>
  <si>
    <t>李小凡</t>
  </si>
  <si>
    <t>曾都区委办公室</t>
  </si>
  <si>
    <t>无</t>
  </si>
  <si>
    <t>刘静颖</t>
  </si>
  <si>
    <t>随县经济开发区</t>
  </si>
  <si>
    <t>市纪委监委14204002000000002职位，计划遴选2人，进入考察4人</t>
  </si>
  <si>
    <t>谢孟轩</t>
  </si>
  <si>
    <t>曾都区府河镇人民政府</t>
  </si>
  <si>
    <t>董博</t>
  </si>
  <si>
    <t>广水市李店镇人民政府</t>
  </si>
  <si>
    <t>邱浩</t>
  </si>
  <si>
    <t>曾都区委组织部</t>
  </si>
  <si>
    <t>高志凌</t>
  </si>
  <si>
    <t>广水市太平镇人民政府</t>
  </si>
  <si>
    <t>市纪委监委14204002000000003职位，计划遴选3人，进入考察6人</t>
  </si>
  <si>
    <t>雷金新</t>
  </si>
  <si>
    <t>随县新街镇人民政府</t>
  </si>
  <si>
    <t>闵南宁</t>
  </si>
  <si>
    <t>共青团广水市委</t>
  </si>
  <si>
    <t>张琼瑛</t>
  </si>
  <si>
    <r>
      <rPr>
        <sz val="14"/>
        <color rgb="FF000000"/>
        <rFont val="仿宋_GB2312"/>
        <charset val="134"/>
      </rPr>
      <t>随县</t>
    </r>
    <r>
      <rPr>
        <sz val="14"/>
        <color rgb="FF000000"/>
        <rFont val="宋体"/>
        <charset val="134"/>
      </rPr>
      <t>澴</t>
    </r>
    <r>
      <rPr>
        <sz val="14"/>
        <color rgb="FF000000"/>
        <rFont val="仿宋_GB2312"/>
        <charset val="134"/>
      </rPr>
      <t>潭镇人民政府</t>
    </r>
  </si>
  <si>
    <t>薛慧</t>
  </si>
  <si>
    <t>随县纪委监委</t>
  </si>
  <si>
    <t>程萍萍</t>
  </si>
  <si>
    <t>随县厉山镇人民政府</t>
  </si>
  <si>
    <t>李小菲</t>
  </si>
  <si>
    <t>随县唐县镇人民政府</t>
  </si>
  <si>
    <t>市委政研室14204004000000005职位，计划遴选1人，进入考察2人</t>
  </si>
  <si>
    <t>卢毅</t>
  </si>
  <si>
    <t>随县应急管理局</t>
  </si>
  <si>
    <t>陈诚</t>
  </si>
  <si>
    <t>广水市委政研室</t>
  </si>
  <si>
    <t>市法院14204006000000007职位，计划遴选1人，进入考察2人</t>
  </si>
  <si>
    <t>肖蕊</t>
  </si>
  <si>
    <t>曾都区文化和旅游局</t>
  </si>
  <si>
    <t>江帆</t>
  </si>
  <si>
    <t>随县县委组织部</t>
  </si>
  <si>
    <t>市法院14204006000000008职位，计划遴选1人，进入考察2人</t>
  </si>
  <si>
    <t>廖环</t>
  </si>
  <si>
    <t>随县人民法院</t>
  </si>
  <si>
    <t>杨东玲</t>
  </si>
  <si>
    <t>市发改委14204008000000010职位，计划遴选3人，进入考察6人</t>
  </si>
  <si>
    <t>江俐拉</t>
  </si>
  <si>
    <t>随县殷店镇人民政府</t>
  </si>
  <si>
    <t>殷晨迪</t>
  </si>
  <si>
    <t>广水市委组织部</t>
  </si>
  <si>
    <t>吴广</t>
  </si>
  <si>
    <t>随县淮河镇人民政府</t>
  </si>
  <si>
    <t>关园园</t>
  </si>
  <si>
    <t>龚照东</t>
  </si>
  <si>
    <t>广水市司法局</t>
  </si>
  <si>
    <t>周楷能</t>
  </si>
  <si>
    <t>曾都区政府办公室</t>
  </si>
  <si>
    <t>市经信局14204009000000011职位，计划遴选1人，进入考察2人</t>
  </si>
  <si>
    <t>李想</t>
  </si>
  <si>
    <t>随县司法局淮河司法所</t>
  </si>
  <si>
    <t>邓华超</t>
  </si>
  <si>
    <t>随县高城镇人民政府</t>
  </si>
  <si>
    <t>市民政局14204010000000012职位，计划遴选1人，进入考察2人</t>
  </si>
  <si>
    <t>丁定定</t>
  </si>
  <si>
    <t>广水市郝店镇人民政府</t>
  </si>
  <si>
    <t>倪晗</t>
  </si>
  <si>
    <t>曾都区淅河镇人民政府</t>
  </si>
  <si>
    <t>市财政局14204011000000014职位，计划遴选1人，进入考察2人</t>
  </si>
  <si>
    <t>甘愿</t>
  </si>
  <si>
    <t>孙语晗</t>
  </si>
  <si>
    <t>随县人民检察院</t>
  </si>
  <si>
    <t>市财政局14204011000000015职位，计划遴选1人，进入考察2人</t>
  </si>
  <si>
    <t>杨爱</t>
  </si>
  <si>
    <t>随县市场监督管理局</t>
  </si>
  <si>
    <t>左雨馨</t>
  </si>
  <si>
    <t>曾都区农村财政管理局</t>
  </si>
  <si>
    <t>市自然资源和规划局14204012000000016职位，计划遴选2人，进入考察4人</t>
  </si>
  <si>
    <t>江虹颖</t>
  </si>
  <si>
    <t>陈玉洁</t>
  </si>
  <si>
    <t>叶全武</t>
  </si>
  <si>
    <t>郝琦</t>
  </si>
  <si>
    <t>市商务局14204013000000017职位，计划遴选1人，进入考察2人</t>
  </si>
  <si>
    <t>李小红</t>
  </si>
  <si>
    <t>曾都区红十字会</t>
  </si>
  <si>
    <t>聂晓伟</t>
  </si>
  <si>
    <t>市文旅局14204014000000018职位，计划遴选1人，进入考察2人</t>
  </si>
  <si>
    <t>夏琪</t>
  </si>
  <si>
    <t>曾都区人大常委会办公室</t>
  </si>
  <si>
    <t>刘京京</t>
  </si>
  <si>
    <t>市文旅局14204014000000019职位，计划遴选1人，进入考察2人</t>
  </si>
  <si>
    <t>柳茜茜</t>
  </si>
  <si>
    <t>张丽君</t>
  </si>
  <si>
    <t>曾都区何店镇人民政府</t>
  </si>
  <si>
    <t>市审计局14204015000000020职位，计划遴选1人，进入考察2人</t>
  </si>
  <si>
    <t>陈希</t>
  </si>
  <si>
    <t>随县劳动就业管理局</t>
  </si>
  <si>
    <t>王琳一</t>
  </si>
  <si>
    <t>随县县委直属机关工委</t>
  </si>
  <si>
    <t>市审计局14204015000000021职位，计划遴选2人，进入考察4人</t>
  </si>
  <si>
    <t>李颖果</t>
  </si>
  <si>
    <t>随县文化和旅游局</t>
  </si>
  <si>
    <t>王珊珊</t>
  </si>
  <si>
    <t>黄欢欢</t>
  </si>
  <si>
    <t>广水市关庙镇人民政府</t>
  </si>
  <si>
    <t>肖皓蓝</t>
  </si>
  <si>
    <t>曾都区财政局</t>
  </si>
  <si>
    <t>市市场监管局14204016000000022职位，计划遴选1人，进入考察2人</t>
  </si>
  <si>
    <t>袁和</t>
  </si>
  <si>
    <t>随县离退休干部管理服务中心</t>
  </si>
  <si>
    <t>杨英庆</t>
  </si>
  <si>
    <t>随县发展和改革局</t>
  </si>
  <si>
    <t>市市场监管局14204016000000023职位，计划遴选1人，进入考察2人</t>
  </si>
  <si>
    <t>鲁莎莎</t>
  </si>
  <si>
    <t>随县市场监督管理局唐县镇市场监督管理所</t>
  </si>
  <si>
    <t>胡雪松</t>
  </si>
  <si>
    <t>市统计局14204017000000024职位，计划遴选1人，进入考察2人</t>
  </si>
  <si>
    <t>王荔</t>
  </si>
  <si>
    <t>随县教育局</t>
  </si>
  <si>
    <t>高晗</t>
  </si>
  <si>
    <t>广水市委直属机关工委</t>
  </si>
  <si>
    <t>市统计局14204017000000025职位，计划遴选1人，进入考察2人</t>
  </si>
  <si>
    <t>张奥皓</t>
  </si>
  <si>
    <t>李林澄</t>
  </si>
  <si>
    <t>广水市应山街道办事处</t>
  </si>
  <si>
    <t>市城管执法委14204019000000027职位，计划遴选1人，进入考察2人</t>
  </si>
  <si>
    <t>程京运</t>
  </si>
  <si>
    <t>叶凡</t>
  </si>
  <si>
    <t>曾都区委直属机关工委</t>
  </si>
  <si>
    <t>随州高新区管委会14204020000000028职位，计划遴选1人，进入考察2人</t>
  </si>
  <si>
    <t>陈秋石</t>
  </si>
  <si>
    <t>曾都区东城街道办事处</t>
  </si>
  <si>
    <t>徐雯雯</t>
  </si>
  <si>
    <t>广水市公安局</t>
  </si>
  <si>
    <t>随州高新区管委会14204020000000029职位，计划遴选1人，进入考察2人</t>
  </si>
  <si>
    <t>张丽</t>
  </si>
  <si>
    <t>广水市马坪镇人民政府</t>
  </si>
  <si>
    <t>黄俊霞</t>
  </si>
  <si>
    <t>市机关事务服务中心14204021000000030职位，计划遴选1人，进入考察2人</t>
  </si>
  <si>
    <t>郑新馨</t>
  </si>
  <si>
    <t>申梦瑶</t>
  </si>
  <si>
    <t>随县司法局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</si>
</sst>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4"/>
      <color indexed="8"/>
      <name val="仿宋_GB2312"/>
      <charset val="134"/>
    </font>
    <font>
      <sz val="18"/>
      <color indexed="8"/>
      <name val="方正小标宋简体"/>
      <charset val="134"/>
    </font>
    <font>
      <sz val="14"/>
      <color indexed="8"/>
      <name val="黑体"/>
      <charset val="134"/>
    </font>
    <font>
      <sz val="14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tabSelected="1" workbookViewId="0">
      <pane xSplit="8" ySplit="4" topLeftCell="I5" activePane="bottomRight" state="frozenSplit"/>
      <selection/>
      <selection pane="topRight"/>
      <selection pane="bottomLeft"/>
      <selection pane="bottomRight" activeCell="M13" sqref="M13"/>
    </sheetView>
  </sheetViews>
  <sheetFormatPr defaultColWidth="9" defaultRowHeight="13.5" outlineLevelCol="7"/>
  <cols>
    <col min="1" max="1" width="3.75" style="1" customWidth="1"/>
    <col min="2" max="2" width="11.375" style="1" customWidth="1"/>
    <col min="3" max="3" width="31.375" style="1" customWidth="1"/>
    <col min="4" max="4" width="11.375" style="2" customWidth="1"/>
    <col min="5" max="5" width="11.25" style="2" customWidth="1"/>
    <col min="6" max="7" width="11.375" style="2" customWidth="1"/>
    <col min="8" max="8" width="7" style="2" customWidth="1"/>
    <col min="9" max="16384" width="9" style="1"/>
  </cols>
  <sheetData>
    <row r="1" ht="25" customHeight="1" spans="1:2">
      <c r="A1" s="3" t="s">
        <v>0</v>
      </c>
      <c r="B1" s="3"/>
    </row>
    <row r="2" ht="24" spans="1:8">
      <c r="A2" s="4" t="s">
        <v>1</v>
      </c>
      <c r="B2" s="4"/>
      <c r="C2" s="4"/>
      <c r="D2" s="4"/>
      <c r="E2" s="4"/>
      <c r="F2" s="4"/>
      <c r="G2" s="4"/>
      <c r="H2" s="4"/>
    </row>
    <row r="4" ht="39" customHeight="1" spans="1:8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</row>
    <row r="5" ht="31" customHeight="1" spans="1:8">
      <c r="A5" s="6" t="s">
        <v>10</v>
      </c>
      <c r="B5" s="7"/>
      <c r="C5" s="7"/>
      <c r="D5" s="7"/>
      <c r="E5" s="7"/>
      <c r="F5" s="7"/>
      <c r="G5" s="7"/>
      <c r="H5" s="8"/>
    </row>
    <row r="6" ht="31" customHeight="1" spans="1:8">
      <c r="A6" s="9">
        <v>1</v>
      </c>
      <c r="B6" s="9" t="s">
        <v>11</v>
      </c>
      <c r="C6" s="9" t="s">
        <v>12</v>
      </c>
      <c r="D6" s="10">
        <v>60.5</v>
      </c>
      <c r="E6" s="10" t="s">
        <v>13</v>
      </c>
      <c r="F6" s="9">
        <v>83.56</v>
      </c>
      <c r="G6" s="10">
        <f>D6*0.5+F6*0.5</f>
        <v>72.03</v>
      </c>
      <c r="H6" s="9">
        <v>1</v>
      </c>
    </row>
    <row r="7" ht="31" customHeight="1" spans="1:8">
      <c r="A7" s="9">
        <v>2</v>
      </c>
      <c r="B7" s="9" t="s">
        <v>14</v>
      </c>
      <c r="C7" s="9" t="s">
        <v>15</v>
      </c>
      <c r="D7" s="10">
        <v>59.5</v>
      </c>
      <c r="E7" s="10" t="s">
        <v>13</v>
      </c>
      <c r="F7" s="9">
        <v>84.08</v>
      </c>
      <c r="G7" s="10">
        <f>D7*0.5+F7*0.5</f>
        <v>71.79</v>
      </c>
      <c r="H7" s="9">
        <v>2</v>
      </c>
    </row>
    <row r="8" ht="31" customHeight="1" spans="1:8">
      <c r="A8" s="6" t="s">
        <v>16</v>
      </c>
      <c r="B8" s="7"/>
      <c r="C8" s="7"/>
      <c r="D8" s="7"/>
      <c r="E8" s="7"/>
      <c r="F8" s="7"/>
      <c r="G8" s="7"/>
      <c r="H8" s="8"/>
    </row>
    <row r="9" ht="31" customHeight="1" spans="1:8">
      <c r="A9" s="9">
        <v>1</v>
      </c>
      <c r="B9" s="9" t="s">
        <v>17</v>
      </c>
      <c r="C9" s="9" t="s">
        <v>18</v>
      </c>
      <c r="D9" s="10">
        <v>62.5</v>
      </c>
      <c r="E9" s="10" t="s">
        <v>13</v>
      </c>
      <c r="F9" s="10">
        <v>83.4</v>
      </c>
      <c r="G9" s="10">
        <f>D9*0.5+F9*0.5</f>
        <v>72.95</v>
      </c>
      <c r="H9" s="9">
        <v>1</v>
      </c>
    </row>
    <row r="10" ht="31" customHeight="1" spans="1:8">
      <c r="A10" s="9">
        <v>2</v>
      </c>
      <c r="B10" s="9" t="s">
        <v>19</v>
      </c>
      <c r="C10" s="9" t="s">
        <v>20</v>
      </c>
      <c r="D10" s="10">
        <v>59</v>
      </c>
      <c r="E10" s="10" t="s">
        <v>13</v>
      </c>
      <c r="F10" s="10">
        <v>84.8</v>
      </c>
      <c r="G10" s="10">
        <f>D10*0.5+F10*0.5</f>
        <v>71.9</v>
      </c>
      <c r="H10" s="9">
        <v>2</v>
      </c>
    </row>
    <row r="11" ht="31" customHeight="1" spans="1:8">
      <c r="A11" s="9">
        <v>3</v>
      </c>
      <c r="B11" s="9" t="s">
        <v>21</v>
      </c>
      <c r="C11" s="9" t="s">
        <v>22</v>
      </c>
      <c r="D11" s="10">
        <v>60</v>
      </c>
      <c r="E11" s="10" t="s">
        <v>13</v>
      </c>
      <c r="F11" s="10">
        <v>83</v>
      </c>
      <c r="G11" s="10">
        <f>D11*0.5+F11*0.5</f>
        <v>71.5</v>
      </c>
      <c r="H11" s="9">
        <v>3</v>
      </c>
    </row>
    <row r="12" ht="31" customHeight="1" spans="1:8">
      <c r="A12" s="9">
        <v>4</v>
      </c>
      <c r="B12" s="9" t="s">
        <v>23</v>
      </c>
      <c r="C12" s="9" t="s">
        <v>24</v>
      </c>
      <c r="D12" s="10">
        <v>61.5</v>
      </c>
      <c r="E12" s="10" t="s">
        <v>13</v>
      </c>
      <c r="F12" s="10">
        <v>81.3</v>
      </c>
      <c r="G12" s="10">
        <f>D12*0.5+F12*0.5</f>
        <v>71.4</v>
      </c>
      <c r="H12" s="9">
        <v>4</v>
      </c>
    </row>
    <row r="13" ht="31" customHeight="1" spans="1:8">
      <c r="A13" s="6" t="s">
        <v>25</v>
      </c>
      <c r="B13" s="7"/>
      <c r="C13" s="7"/>
      <c r="D13" s="7"/>
      <c r="E13" s="7"/>
      <c r="F13" s="7"/>
      <c r="G13" s="7"/>
      <c r="H13" s="8"/>
    </row>
    <row r="14" ht="31" customHeight="1" spans="1:8">
      <c r="A14" s="9">
        <v>1</v>
      </c>
      <c r="B14" s="9" t="s">
        <v>26</v>
      </c>
      <c r="C14" s="9" t="s">
        <v>27</v>
      </c>
      <c r="D14" s="10">
        <v>68.5</v>
      </c>
      <c r="E14" s="10" t="s">
        <v>13</v>
      </c>
      <c r="F14" s="10">
        <v>85.82</v>
      </c>
      <c r="G14" s="10">
        <f t="shared" ref="G14:G23" si="0">D14*0.5+F14*0.5</f>
        <v>77.16</v>
      </c>
      <c r="H14" s="9">
        <v>1</v>
      </c>
    </row>
    <row r="15" ht="31" customHeight="1" spans="1:8">
      <c r="A15" s="9">
        <v>2</v>
      </c>
      <c r="B15" s="9" t="s">
        <v>28</v>
      </c>
      <c r="C15" s="9" t="s">
        <v>29</v>
      </c>
      <c r="D15" s="10">
        <v>63</v>
      </c>
      <c r="E15" s="10" t="s">
        <v>13</v>
      </c>
      <c r="F15" s="10">
        <v>83.78</v>
      </c>
      <c r="G15" s="10">
        <f t="shared" si="0"/>
        <v>73.39</v>
      </c>
      <c r="H15" s="9">
        <v>2</v>
      </c>
    </row>
    <row r="16" ht="31" customHeight="1" spans="1:8">
      <c r="A16" s="9">
        <v>3</v>
      </c>
      <c r="B16" s="9" t="s">
        <v>30</v>
      </c>
      <c r="C16" s="11" t="s">
        <v>31</v>
      </c>
      <c r="D16" s="10">
        <v>63.5</v>
      </c>
      <c r="E16" s="10" t="s">
        <v>13</v>
      </c>
      <c r="F16" s="10">
        <v>81.3</v>
      </c>
      <c r="G16" s="10">
        <f t="shared" si="0"/>
        <v>72.4</v>
      </c>
      <c r="H16" s="9">
        <v>3</v>
      </c>
    </row>
    <row r="17" ht="31" customHeight="1" spans="1:8">
      <c r="A17" s="9">
        <v>4</v>
      </c>
      <c r="B17" s="9" t="s">
        <v>32</v>
      </c>
      <c r="C17" s="9" t="s">
        <v>33</v>
      </c>
      <c r="D17" s="10">
        <v>58.5</v>
      </c>
      <c r="E17" s="10" t="s">
        <v>13</v>
      </c>
      <c r="F17" s="10">
        <v>84.8</v>
      </c>
      <c r="G17" s="10">
        <f t="shared" si="0"/>
        <v>71.65</v>
      </c>
      <c r="H17" s="9">
        <v>4</v>
      </c>
    </row>
    <row r="18" ht="31" customHeight="1" spans="1:8">
      <c r="A18" s="9">
        <v>5</v>
      </c>
      <c r="B18" s="9" t="s">
        <v>34</v>
      </c>
      <c r="C18" s="9" t="s">
        <v>35</v>
      </c>
      <c r="D18" s="10">
        <v>62</v>
      </c>
      <c r="E18" s="10" t="s">
        <v>13</v>
      </c>
      <c r="F18" s="10">
        <v>80.56</v>
      </c>
      <c r="G18" s="10">
        <f t="shared" si="0"/>
        <v>71.28</v>
      </c>
      <c r="H18" s="9">
        <v>5</v>
      </c>
    </row>
    <row r="19" ht="31" customHeight="1" spans="1:8">
      <c r="A19" s="9">
        <v>6</v>
      </c>
      <c r="B19" s="9" t="s">
        <v>36</v>
      </c>
      <c r="C19" s="9" t="s">
        <v>37</v>
      </c>
      <c r="D19" s="10">
        <v>59.5</v>
      </c>
      <c r="E19" s="10" t="s">
        <v>13</v>
      </c>
      <c r="F19" s="10">
        <v>81.6</v>
      </c>
      <c r="G19" s="10">
        <f t="shared" si="0"/>
        <v>70.55</v>
      </c>
      <c r="H19" s="9">
        <v>6</v>
      </c>
    </row>
    <row r="20" ht="31" customHeight="1" spans="1:8">
      <c r="A20" s="6" t="s">
        <v>38</v>
      </c>
      <c r="B20" s="7"/>
      <c r="C20" s="7"/>
      <c r="D20" s="7"/>
      <c r="E20" s="7"/>
      <c r="F20" s="7"/>
      <c r="G20" s="7"/>
      <c r="H20" s="8"/>
    </row>
    <row r="21" ht="31" customHeight="1" spans="1:8">
      <c r="A21" s="9">
        <v>1</v>
      </c>
      <c r="B21" s="9" t="s">
        <v>39</v>
      </c>
      <c r="C21" s="9" t="s">
        <v>40</v>
      </c>
      <c r="D21" s="10">
        <v>59.5</v>
      </c>
      <c r="E21" s="10">
        <v>82</v>
      </c>
      <c r="F21" s="9">
        <v>82.62</v>
      </c>
      <c r="G21" s="10">
        <f>D21*0.4+E21*0.2+F21*0.4</f>
        <v>73.248</v>
      </c>
      <c r="H21" s="9">
        <v>1</v>
      </c>
    </row>
    <row r="22" ht="31" customHeight="1" spans="1:8">
      <c r="A22" s="9">
        <v>2</v>
      </c>
      <c r="B22" s="9" t="s">
        <v>41</v>
      </c>
      <c r="C22" s="9" t="s">
        <v>42</v>
      </c>
      <c r="D22" s="10">
        <v>53</v>
      </c>
      <c r="E22" s="10">
        <v>88.5</v>
      </c>
      <c r="F22" s="9">
        <v>83.98</v>
      </c>
      <c r="G22" s="10">
        <f>D22*0.4+E22*0.2+F22*0.4</f>
        <v>72.492</v>
      </c>
      <c r="H22" s="9">
        <v>2</v>
      </c>
    </row>
    <row r="23" ht="31" customHeight="1" spans="1:8">
      <c r="A23" s="6" t="s">
        <v>43</v>
      </c>
      <c r="B23" s="7"/>
      <c r="C23" s="7"/>
      <c r="D23" s="7"/>
      <c r="E23" s="7"/>
      <c r="F23" s="7"/>
      <c r="G23" s="7"/>
      <c r="H23" s="8"/>
    </row>
    <row r="24" ht="31" customHeight="1" spans="1:8">
      <c r="A24" s="9">
        <v>1</v>
      </c>
      <c r="B24" s="9" t="s">
        <v>44</v>
      </c>
      <c r="C24" s="9" t="s">
        <v>45</v>
      </c>
      <c r="D24" s="10">
        <v>69</v>
      </c>
      <c r="E24" s="10" t="s">
        <v>13</v>
      </c>
      <c r="F24" s="12">
        <v>81.6</v>
      </c>
      <c r="G24" s="10">
        <f>D24*0.5+F24*0.5</f>
        <v>75.3</v>
      </c>
      <c r="H24" s="9">
        <v>1</v>
      </c>
    </row>
    <row r="25" ht="31" customHeight="1" spans="1:8">
      <c r="A25" s="9">
        <v>2</v>
      </c>
      <c r="B25" s="9" t="s">
        <v>46</v>
      </c>
      <c r="C25" s="9" t="s">
        <v>47</v>
      </c>
      <c r="D25" s="10">
        <v>61</v>
      </c>
      <c r="E25" s="10" t="s">
        <v>13</v>
      </c>
      <c r="F25" s="12">
        <v>84.34</v>
      </c>
      <c r="G25" s="10">
        <f>D25*0.5+F25*0.5</f>
        <v>72.67</v>
      </c>
      <c r="H25" s="9">
        <v>2</v>
      </c>
    </row>
    <row r="26" ht="31" customHeight="1" spans="1:8">
      <c r="A26" s="6" t="s">
        <v>48</v>
      </c>
      <c r="B26" s="7"/>
      <c r="C26" s="7"/>
      <c r="D26" s="7"/>
      <c r="E26" s="7"/>
      <c r="F26" s="7"/>
      <c r="G26" s="7"/>
      <c r="H26" s="8"/>
    </row>
    <row r="27" ht="31" customHeight="1" spans="1:8">
      <c r="A27" s="9">
        <v>1</v>
      </c>
      <c r="B27" s="9" t="s">
        <v>49</v>
      </c>
      <c r="C27" s="9" t="s">
        <v>50</v>
      </c>
      <c r="D27" s="10">
        <v>63</v>
      </c>
      <c r="E27" s="10" t="s">
        <v>13</v>
      </c>
      <c r="F27" s="12">
        <v>79.94</v>
      </c>
      <c r="G27" s="10">
        <f>D27*0.5+F27*0.5</f>
        <v>71.47</v>
      </c>
      <c r="H27" s="9">
        <v>1</v>
      </c>
    </row>
    <row r="28" ht="31" customHeight="1" spans="1:8">
      <c r="A28" s="9">
        <v>2</v>
      </c>
      <c r="B28" s="9" t="s">
        <v>51</v>
      </c>
      <c r="C28" s="9" t="s">
        <v>50</v>
      </c>
      <c r="D28" s="10">
        <v>60.5</v>
      </c>
      <c r="E28" s="10" t="s">
        <v>13</v>
      </c>
      <c r="F28" s="12">
        <v>81.1</v>
      </c>
      <c r="G28" s="10">
        <f>D28*0.5+F28*0.5</f>
        <v>70.8</v>
      </c>
      <c r="H28" s="9">
        <v>2</v>
      </c>
    </row>
    <row r="29" ht="31" customHeight="1" spans="1:8">
      <c r="A29" s="6" t="s">
        <v>52</v>
      </c>
      <c r="B29" s="7"/>
      <c r="C29" s="7"/>
      <c r="D29" s="7"/>
      <c r="E29" s="7"/>
      <c r="F29" s="7"/>
      <c r="G29" s="7"/>
      <c r="H29" s="8"/>
    </row>
    <row r="30" ht="31" customHeight="1" spans="1:8">
      <c r="A30" s="9">
        <v>1</v>
      </c>
      <c r="B30" s="9" t="s">
        <v>53</v>
      </c>
      <c r="C30" s="9" t="s">
        <v>54</v>
      </c>
      <c r="D30" s="10">
        <v>63</v>
      </c>
      <c r="E30" s="10" t="s">
        <v>13</v>
      </c>
      <c r="F30" s="10">
        <v>82.34</v>
      </c>
      <c r="G30" s="10">
        <f t="shared" ref="G30:G39" si="1">D30*0.5+F30*0.5</f>
        <v>72.67</v>
      </c>
      <c r="H30" s="9">
        <v>1</v>
      </c>
    </row>
    <row r="31" ht="31" customHeight="1" spans="1:8">
      <c r="A31" s="9">
        <v>2</v>
      </c>
      <c r="B31" s="9" t="s">
        <v>55</v>
      </c>
      <c r="C31" s="9" t="s">
        <v>56</v>
      </c>
      <c r="D31" s="10">
        <v>64</v>
      </c>
      <c r="E31" s="10" t="s">
        <v>13</v>
      </c>
      <c r="F31" s="10">
        <v>81.2</v>
      </c>
      <c r="G31" s="10">
        <f t="shared" si="1"/>
        <v>72.6</v>
      </c>
      <c r="H31" s="9">
        <v>2</v>
      </c>
    </row>
    <row r="32" ht="31" customHeight="1" spans="1:8">
      <c r="A32" s="9">
        <v>3</v>
      </c>
      <c r="B32" s="9" t="s">
        <v>57</v>
      </c>
      <c r="C32" s="9" t="s">
        <v>58</v>
      </c>
      <c r="D32" s="10">
        <v>59</v>
      </c>
      <c r="E32" s="10" t="s">
        <v>13</v>
      </c>
      <c r="F32" s="10">
        <v>86</v>
      </c>
      <c r="G32" s="10">
        <f t="shared" si="1"/>
        <v>72.5</v>
      </c>
      <c r="H32" s="9">
        <v>3</v>
      </c>
    </row>
    <row r="33" ht="31" customHeight="1" spans="1:8">
      <c r="A33" s="9">
        <v>4</v>
      </c>
      <c r="B33" s="9" t="s">
        <v>59</v>
      </c>
      <c r="C33" s="9" t="s">
        <v>15</v>
      </c>
      <c r="D33" s="10">
        <v>57.5</v>
      </c>
      <c r="E33" s="10" t="s">
        <v>13</v>
      </c>
      <c r="F33" s="10">
        <v>85.7</v>
      </c>
      <c r="G33" s="10">
        <f t="shared" si="1"/>
        <v>71.6</v>
      </c>
      <c r="H33" s="9">
        <v>4</v>
      </c>
    </row>
    <row r="34" ht="31" customHeight="1" spans="1:8">
      <c r="A34" s="9">
        <v>5</v>
      </c>
      <c r="B34" s="9" t="s">
        <v>60</v>
      </c>
      <c r="C34" s="9" t="s">
        <v>61</v>
      </c>
      <c r="D34" s="10">
        <v>59</v>
      </c>
      <c r="E34" s="10" t="s">
        <v>13</v>
      </c>
      <c r="F34" s="10">
        <v>83</v>
      </c>
      <c r="G34" s="10">
        <f t="shared" si="1"/>
        <v>71</v>
      </c>
      <c r="H34" s="9">
        <v>5</v>
      </c>
    </row>
    <row r="35" ht="31" customHeight="1" spans="1:8">
      <c r="A35" s="9">
        <v>6</v>
      </c>
      <c r="B35" s="9" t="s">
        <v>62</v>
      </c>
      <c r="C35" s="9" t="s">
        <v>63</v>
      </c>
      <c r="D35" s="10">
        <v>57.5</v>
      </c>
      <c r="E35" s="10" t="s">
        <v>13</v>
      </c>
      <c r="F35" s="10">
        <v>82.6</v>
      </c>
      <c r="G35" s="10">
        <f t="shared" si="1"/>
        <v>70.05</v>
      </c>
      <c r="H35" s="9">
        <v>6</v>
      </c>
    </row>
    <row r="36" ht="31" customHeight="1" spans="1:8">
      <c r="A36" s="6" t="s">
        <v>64</v>
      </c>
      <c r="B36" s="7"/>
      <c r="C36" s="7"/>
      <c r="D36" s="7"/>
      <c r="E36" s="7"/>
      <c r="F36" s="7"/>
      <c r="G36" s="7"/>
      <c r="H36" s="8"/>
    </row>
    <row r="37" ht="31" customHeight="1" spans="1:8">
      <c r="A37" s="9">
        <v>1</v>
      </c>
      <c r="B37" s="9" t="s">
        <v>65</v>
      </c>
      <c r="C37" s="9" t="s">
        <v>66</v>
      </c>
      <c r="D37" s="10">
        <v>64</v>
      </c>
      <c r="E37" s="10" t="s">
        <v>13</v>
      </c>
      <c r="F37" s="12">
        <v>84.3</v>
      </c>
      <c r="G37" s="10">
        <f>D37*0.5+F37*0.5</f>
        <v>74.15</v>
      </c>
      <c r="H37" s="9">
        <v>1</v>
      </c>
    </row>
    <row r="38" ht="31" customHeight="1" spans="1:8">
      <c r="A38" s="9">
        <v>2</v>
      </c>
      <c r="B38" s="9" t="s">
        <v>67</v>
      </c>
      <c r="C38" s="9" t="s">
        <v>68</v>
      </c>
      <c r="D38" s="10">
        <v>62</v>
      </c>
      <c r="E38" s="10" t="s">
        <v>13</v>
      </c>
      <c r="F38" s="12">
        <v>83.7</v>
      </c>
      <c r="G38" s="10">
        <f>D38*0.5+F38*0.5</f>
        <v>72.85</v>
      </c>
      <c r="H38" s="9">
        <v>2</v>
      </c>
    </row>
    <row r="39" ht="31" customHeight="1" spans="1:8">
      <c r="A39" s="6" t="s">
        <v>69</v>
      </c>
      <c r="B39" s="7"/>
      <c r="C39" s="7"/>
      <c r="D39" s="7"/>
      <c r="E39" s="7"/>
      <c r="F39" s="7"/>
      <c r="G39" s="7"/>
      <c r="H39" s="8"/>
    </row>
    <row r="40" ht="31" customHeight="1" spans="1:8">
      <c r="A40" s="9">
        <v>1</v>
      </c>
      <c r="B40" s="9" t="s">
        <v>70</v>
      </c>
      <c r="C40" s="9" t="s">
        <v>71</v>
      </c>
      <c r="D40" s="10">
        <v>65.5</v>
      </c>
      <c r="E40" s="10">
        <v>86.5</v>
      </c>
      <c r="F40" s="12">
        <v>82.92</v>
      </c>
      <c r="G40" s="10">
        <f>D40*0.4+E40*0.2+F40*0.4</f>
        <v>76.668</v>
      </c>
      <c r="H40" s="9">
        <v>1</v>
      </c>
    </row>
    <row r="41" ht="31" customHeight="1" spans="1:8">
      <c r="A41" s="9">
        <v>2</v>
      </c>
      <c r="B41" s="9" t="s">
        <v>72</v>
      </c>
      <c r="C41" s="9" t="s">
        <v>73</v>
      </c>
      <c r="D41" s="10">
        <v>54.5</v>
      </c>
      <c r="E41" s="10">
        <v>82.5</v>
      </c>
      <c r="F41" s="12">
        <v>76.34</v>
      </c>
      <c r="G41" s="10">
        <f>D41*0.4+E41*0.2+F41*0.4</f>
        <v>68.836</v>
      </c>
      <c r="H41" s="9">
        <v>2</v>
      </c>
    </row>
    <row r="42" ht="31" customHeight="1" spans="1:8">
      <c r="A42" s="6" t="s">
        <v>74</v>
      </c>
      <c r="B42" s="7"/>
      <c r="C42" s="7"/>
      <c r="D42" s="7"/>
      <c r="E42" s="7"/>
      <c r="F42" s="7"/>
      <c r="G42" s="7"/>
      <c r="H42" s="8"/>
    </row>
    <row r="43" ht="31" customHeight="1" spans="1:8">
      <c r="A43" s="9">
        <v>1</v>
      </c>
      <c r="B43" s="9" t="s">
        <v>75</v>
      </c>
      <c r="C43" s="9" t="s">
        <v>12</v>
      </c>
      <c r="D43" s="10">
        <v>60.5</v>
      </c>
      <c r="E43" s="10" t="s">
        <v>13</v>
      </c>
      <c r="F43" s="12">
        <v>83</v>
      </c>
      <c r="G43" s="10">
        <f>D43*0.5+F43*0.5</f>
        <v>71.75</v>
      </c>
      <c r="H43" s="9">
        <v>1</v>
      </c>
    </row>
    <row r="44" ht="31" customHeight="1" spans="1:8">
      <c r="A44" s="9">
        <v>2</v>
      </c>
      <c r="B44" s="9" t="s">
        <v>76</v>
      </c>
      <c r="C44" s="9" t="s">
        <v>77</v>
      </c>
      <c r="D44" s="10">
        <v>60</v>
      </c>
      <c r="E44" s="10" t="s">
        <v>13</v>
      </c>
      <c r="F44" s="12">
        <v>81.6</v>
      </c>
      <c r="G44" s="10">
        <f>D44*0.5+F44*0.5</f>
        <v>70.8</v>
      </c>
      <c r="H44" s="9">
        <v>2</v>
      </c>
    </row>
    <row r="45" ht="31" customHeight="1" spans="1:8">
      <c r="A45" s="6" t="s">
        <v>78</v>
      </c>
      <c r="B45" s="7"/>
      <c r="C45" s="7"/>
      <c r="D45" s="7"/>
      <c r="E45" s="7"/>
      <c r="F45" s="7"/>
      <c r="G45" s="7"/>
      <c r="H45" s="8"/>
    </row>
    <row r="46" ht="31" customHeight="1" spans="1:8">
      <c r="A46" s="9">
        <v>1</v>
      </c>
      <c r="B46" s="9" t="s">
        <v>79</v>
      </c>
      <c r="C46" s="9" t="s">
        <v>80</v>
      </c>
      <c r="D46" s="10">
        <v>58</v>
      </c>
      <c r="E46" s="10" t="s">
        <v>13</v>
      </c>
      <c r="F46" s="12">
        <v>80.8</v>
      </c>
      <c r="G46" s="10">
        <f>D46*0.5+F46*0.5</f>
        <v>69.4</v>
      </c>
      <c r="H46" s="9">
        <v>1</v>
      </c>
    </row>
    <row r="47" ht="31" customHeight="1" spans="1:8">
      <c r="A47" s="9">
        <v>2</v>
      </c>
      <c r="B47" s="9" t="s">
        <v>81</v>
      </c>
      <c r="C47" s="9" t="s">
        <v>82</v>
      </c>
      <c r="D47" s="10">
        <v>53</v>
      </c>
      <c r="E47" s="10" t="s">
        <v>13</v>
      </c>
      <c r="F47" s="12">
        <v>81.9</v>
      </c>
      <c r="G47" s="10">
        <f>D47*0.5+F47*0.5</f>
        <v>67.45</v>
      </c>
      <c r="H47" s="9">
        <v>2</v>
      </c>
    </row>
    <row r="48" ht="31" customHeight="1" spans="1:8">
      <c r="A48" s="6" t="s">
        <v>83</v>
      </c>
      <c r="B48" s="7"/>
      <c r="C48" s="7"/>
      <c r="D48" s="7"/>
      <c r="E48" s="7"/>
      <c r="F48" s="7"/>
      <c r="G48" s="7"/>
      <c r="H48" s="8"/>
    </row>
    <row r="49" ht="31" customHeight="1" spans="1:8">
      <c r="A49" s="9">
        <v>1</v>
      </c>
      <c r="B49" s="9" t="s">
        <v>84</v>
      </c>
      <c r="C49" s="9" t="s">
        <v>27</v>
      </c>
      <c r="D49" s="10">
        <v>63</v>
      </c>
      <c r="E49" s="10" t="s">
        <v>13</v>
      </c>
      <c r="F49" s="12">
        <v>84.1</v>
      </c>
      <c r="G49" s="10">
        <f>D49*0.5+F49*0.5</f>
        <v>73.55</v>
      </c>
      <c r="H49" s="9">
        <v>1</v>
      </c>
    </row>
    <row r="50" ht="31" customHeight="1" spans="1:8">
      <c r="A50" s="9">
        <v>2</v>
      </c>
      <c r="B50" s="9" t="s">
        <v>85</v>
      </c>
      <c r="C50" s="9" t="s">
        <v>35</v>
      </c>
      <c r="D50" s="10">
        <v>60.5</v>
      </c>
      <c r="E50" s="10" t="s">
        <v>13</v>
      </c>
      <c r="F50" s="12">
        <v>86</v>
      </c>
      <c r="G50" s="10">
        <f>D50*0.5+F50*0.5</f>
        <v>73.25</v>
      </c>
      <c r="H50" s="9">
        <v>2</v>
      </c>
    </row>
    <row r="51" ht="31" customHeight="1" spans="1:8">
      <c r="A51" s="9">
        <v>3</v>
      </c>
      <c r="B51" s="9" t="s">
        <v>86</v>
      </c>
      <c r="C51" s="9" t="s">
        <v>33</v>
      </c>
      <c r="D51" s="10">
        <v>62.5</v>
      </c>
      <c r="E51" s="10" t="s">
        <v>13</v>
      </c>
      <c r="F51" s="12">
        <v>83.8</v>
      </c>
      <c r="G51" s="10">
        <f>D51*0.5+F51*0.5</f>
        <v>73.15</v>
      </c>
      <c r="H51" s="9">
        <v>3</v>
      </c>
    </row>
    <row r="52" ht="31" customHeight="1" spans="1:8">
      <c r="A52" s="9">
        <v>4</v>
      </c>
      <c r="B52" s="9" t="s">
        <v>87</v>
      </c>
      <c r="C52" s="9" t="s">
        <v>73</v>
      </c>
      <c r="D52" s="10">
        <v>60.5</v>
      </c>
      <c r="E52" s="10" t="s">
        <v>13</v>
      </c>
      <c r="F52" s="12">
        <v>85.7</v>
      </c>
      <c r="G52" s="10">
        <f>D52*0.5+F52*0.5</f>
        <v>73.1</v>
      </c>
      <c r="H52" s="9">
        <v>4</v>
      </c>
    </row>
    <row r="53" ht="31" customHeight="1" spans="1:8">
      <c r="A53" s="6" t="s">
        <v>88</v>
      </c>
      <c r="B53" s="7"/>
      <c r="C53" s="7"/>
      <c r="D53" s="7"/>
      <c r="E53" s="7"/>
      <c r="F53" s="7"/>
      <c r="G53" s="7"/>
      <c r="H53" s="8"/>
    </row>
    <row r="54" ht="31" customHeight="1" spans="1:8">
      <c r="A54" s="9">
        <v>1</v>
      </c>
      <c r="B54" s="9" t="s">
        <v>89</v>
      </c>
      <c r="C54" s="9" t="s">
        <v>90</v>
      </c>
      <c r="D54" s="10">
        <v>63</v>
      </c>
      <c r="E54" s="10" t="s">
        <v>13</v>
      </c>
      <c r="F54" s="10">
        <v>83.7</v>
      </c>
      <c r="G54" s="10">
        <f>D54*0.5+F54*0.5</f>
        <v>73.35</v>
      </c>
      <c r="H54" s="9">
        <v>1</v>
      </c>
    </row>
    <row r="55" ht="31" customHeight="1" spans="1:8">
      <c r="A55" s="9">
        <v>2</v>
      </c>
      <c r="B55" s="9" t="s">
        <v>91</v>
      </c>
      <c r="C55" s="9" t="s">
        <v>47</v>
      </c>
      <c r="D55" s="10">
        <v>64</v>
      </c>
      <c r="E55" s="10" t="s">
        <v>13</v>
      </c>
      <c r="F55" s="10">
        <v>82.4</v>
      </c>
      <c r="G55" s="10">
        <f>D55*0.5+F55*0.5</f>
        <v>73.2</v>
      </c>
      <c r="H55" s="9">
        <v>2</v>
      </c>
    </row>
    <row r="56" ht="31" customHeight="1" spans="1:8">
      <c r="A56" s="6" t="s">
        <v>92</v>
      </c>
      <c r="B56" s="7"/>
      <c r="C56" s="7"/>
      <c r="D56" s="7"/>
      <c r="E56" s="7"/>
      <c r="F56" s="7"/>
      <c r="G56" s="7"/>
      <c r="H56" s="8"/>
    </row>
    <row r="57" ht="31" customHeight="1" spans="1:8">
      <c r="A57" s="9">
        <v>1</v>
      </c>
      <c r="B57" s="9" t="s">
        <v>93</v>
      </c>
      <c r="C57" s="9" t="s">
        <v>94</v>
      </c>
      <c r="D57" s="10">
        <v>60</v>
      </c>
      <c r="E57" s="10" t="s">
        <v>13</v>
      </c>
      <c r="F57" s="12">
        <v>83.46</v>
      </c>
      <c r="G57" s="10">
        <f>D57*0.5+F57*0.5</f>
        <v>71.73</v>
      </c>
      <c r="H57" s="9">
        <v>1</v>
      </c>
    </row>
    <row r="58" ht="31" customHeight="1" spans="1:8">
      <c r="A58" s="9">
        <v>2</v>
      </c>
      <c r="B58" s="9" t="s">
        <v>95</v>
      </c>
      <c r="C58" s="9" t="s">
        <v>18</v>
      </c>
      <c r="D58" s="10">
        <v>62</v>
      </c>
      <c r="E58" s="10" t="s">
        <v>13</v>
      </c>
      <c r="F58" s="12">
        <v>79</v>
      </c>
      <c r="G58" s="10">
        <f>D58*0.5+F58*0.5</f>
        <v>70.5</v>
      </c>
      <c r="H58" s="9">
        <v>2</v>
      </c>
    </row>
    <row r="59" ht="31" customHeight="1" spans="1:8">
      <c r="A59" s="6" t="s">
        <v>96</v>
      </c>
      <c r="B59" s="7"/>
      <c r="C59" s="7"/>
      <c r="D59" s="7"/>
      <c r="E59" s="7"/>
      <c r="F59" s="7"/>
      <c r="G59" s="7"/>
      <c r="H59" s="8"/>
    </row>
    <row r="60" ht="31" customHeight="1" spans="1:8">
      <c r="A60" s="9">
        <v>1</v>
      </c>
      <c r="B60" s="9" t="s">
        <v>97</v>
      </c>
      <c r="C60" s="9" t="s">
        <v>73</v>
      </c>
      <c r="D60" s="10">
        <v>60.5</v>
      </c>
      <c r="E60" s="10" t="s">
        <v>13</v>
      </c>
      <c r="F60" s="12">
        <v>83.26</v>
      </c>
      <c r="G60" s="10">
        <f>D60*0.5+F60*0.5</f>
        <v>71.88</v>
      </c>
      <c r="H60" s="9">
        <v>1</v>
      </c>
    </row>
    <row r="61" ht="31" customHeight="1" spans="1:8">
      <c r="A61" s="9">
        <v>2</v>
      </c>
      <c r="B61" s="9" t="s">
        <v>98</v>
      </c>
      <c r="C61" s="9" t="s">
        <v>99</v>
      </c>
      <c r="D61" s="10">
        <v>62.5</v>
      </c>
      <c r="E61" s="10" t="s">
        <v>13</v>
      </c>
      <c r="F61" s="12">
        <v>80.1</v>
      </c>
      <c r="G61" s="10">
        <f>D61*0.5+F61*0.5</f>
        <v>71.3</v>
      </c>
      <c r="H61" s="9">
        <v>2</v>
      </c>
    </row>
    <row r="62" ht="31" customHeight="1" spans="1:8">
      <c r="A62" s="6" t="s">
        <v>100</v>
      </c>
      <c r="B62" s="7"/>
      <c r="C62" s="7"/>
      <c r="D62" s="7"/>
      <c r="E62" s="7"/>
      <c r="F62" s="7"/>
      <c r="G62" s="7"/>
      <c r="H62" s="8"/>
    </row>
    <row r="63" ht="31" customHeight="1" spans="1:8">
      <c r="A63" s="9">
        <v>1</v>
      </c>
      <c r="B63" s="9" t="s">
        <v>101</v>
      </c>
      <c r="C63" s="9" t="s">
        <v>102</v>
      </c>
      <c r="D63" s="10">
        <v>62</v>
      </c>
      <c r="E63" s="10" t="s">
        <v>13</v>
      </c>
      <c r="F63" s="13">
        <v>82.54</v>
      </c>
      <c r="G63" s="10">
        <f>D63*0.5+F63*0.5</f>
        <v>72.27</v>
      </c>
      <c r="H63" s="9">
        <v>1</v>
      </c>
    </row>
    <row r="64" ht="31" customHeight="1" spans="1:8">
      <c r="A64" s="9">
        <v>2</v>
      </c>
      <c r="B64" s="9" t="s">
        <v>103</v>
      </c>
      <c r="C64" s="9" t="s">
        <v>104</v>
      </c>
      <c r="D64" s="10">
        <v>60</v>
      </c>
      <c r="E64" s="10" t="s">
        <v>13</v>
      </c>
      <c r="F64" s="9">
        <v>82.38</v>
      </c>
      <c r="G64" s="10">
        <f>D64*0.5+F64*0.5</f>
        <v>71.19</v>
      </c>
      <c r="H64" s="9">
        <v>2</v>
      </c>
    </row>
    <row r="65" ht="31" customHeight="1" spans="1:8">
      <c r="A65" s="6" t="s">
        <v>105</v>
      </c>
      <c r="B65" s="7"/>
      <c r="C65" s="7"/>
      <c r="D65" s="7"/>
      <c r="E65" s="7"/>
      <c r="F65" s="7"/>
      <c r="G65" s="7"/>
      <c r="H65" s="8"/>
    </row>
    <row r="66" ht="31" customHeight="1" spans="1:8">
      <c r="A66" s="9">
        <v>1</v>
      </c>
      <c r="B66" s="9" t="s">
        <v>106</v>
      </c>
      <c r="C66" s="9" t="s">
        <v>107</v>
      </c>
      <c r="D66" s="10">
        <v>69.5</v>
      </c>
      <c r="E66" s="10" t="s">
        <v>13</v>
      </c>
      <c r="F66" s="13">
        <v>80.36</v>
      </c>
      <c r="G66" s="10">
        <f>D66*0.5+F66*0.5</f>
        <v>74.93</v>
      </c>
      <c r="H66" s="9">
        <v>1</v>
      </c>
    </row>
    <row r="67" ht="31" customHeight="1" spans="1:8">
      <c r="A67" s="9">
        <v>2</v>
      </c>
      <c r="B67" s="9" t="s">
        <v>108</v>
      </c>
      <c r="C67" s="9" t="s">
        <v>33</v>
      </c>
      <c r="D67" s="10">
        <v>61.5</v>
      </c>
      <c r="E67" s="10" t="s">
        <v>13</v>
      </c>
      <c r="F67" s="9">
        <v>86.12</v>
      </c>
      <c r="G67" s="10">
        <f>D67*0.5+F67*0.5</f>
        <v>73.81</v>
      </c>
      <c r="H67" s="9">
        <v>2</v>
      </c>
    </row>
    <row r="68" ht="31" customHeight="1" spans="1:8">
      <c r="A68" s="9">
        <v>3</v>
      </c>
      <c r="B68" s="9" t="s">
        <v>109</v>
      </c>
      <c r="C68" s="9" t="s">
        <v>110</v>
      </c>
      <c r="D68" s="10">
        <v>59.5</v>
      </c>
      <c r="E68" s="10" t="s">
        <v>13</v>
      </c>
      <c r="F68" s="9">
        <v>85.24</v>
      </c>
      <c r="G68" s="10">
        <f>D68*0.5+F68*0.5</f>
        <v>72.37</v>
      </c>
      <c r="H68" s="9">
        <v>3</v>
      </c>
    </row>
    <row r="69" ht="31" customHeight="1" spans="1:8">
      <c r="A69" s="9">
        <v>4</v>
      </c>
      <c r="B69" s="9" t="s">
        <v>111</v>
      </c>
      <c r="C69" s="9" t="s">
        <v>112</v>
      </c>
      <c r="D69" s="10">
        <v>58.5</v>
      </c>
      <c r="E69" s="10" t="s">
        <v>13</v>
      </c>
      <c r="F69" s="10">
        <v>84.3</v>
      </c>
      <c r="G69" s="10">
        <f>D69*0.5+F69*0.5</f>
        <v>71.4</v>
      </c>
      <c r="H69" s="9">
        <v>4</v>
      </c>
    </row>
    <row r="70" ht="31" customHeight="1" spans="1:8">
      <c r="A70" s="6" t="s">
        <v>113</v>
      </c>
      <c r="B70" s="7"/>
      <c r="C70" s="7"/>
      <c r="D70" s="7"/>
      <c r="E70" s="7"/>
      <c r="F70" s="7"/>
      <c r="G70" s="7"/>
      <c r="H70" s="8"/>
    </row>
    <row r="71" ht="31" customHeight="1" spans="1:8">
      <c r="A71" s="9">
        <v>1</v>
      </c>
      <c r="B71" s="9" t="s">
        <v>114</v>
      </c>
      <c r="C71" s="9" t="s">
        <v>115</v>
      </c>
      <c r="D71" s="10">
        <v>62.5</v>
      </c>
      <c r="E71" s="10" t="s">
        <v>13</v>
      </c>
      <c r="F71" s="10">
        <v>84.36</v>
      </c>
      <c r="G71" s="10">
        <f>D71*0.5+F71*0.5</f>
        <v>73.43</v>
      </c>
      <c r="H71" s="9">
        <v>1</v>
      </c>
    </row>
    <row r="72" ht="31" customHeight="1" spans="1:8">
      <c r="A72" s="9">
        <v>2</v>
      </c>
      <c r="B72" s="9" t="s">
        <v>116</v>
      </c>
      <c r="C72" s="9" t="s">
        <v>117</v>
      </c>
      <c r="D72" s="10">
        <v>63.5</v>
      </c>
      <c r="E72" s="10" t="s">
        <v>13</v>
      </c>
      <c r="F72" s="10">
        <v>83.1</v>
      </c>
      <c r="G72" s="10">
        <f>D72*0.5+F72*0.5</f>
        <v>73.3</v>
      </c>
      <c r="H72" s="9">
        <v>2</v>
      </c>
    </row>
    <row r="73" ht="31" customHeight="1" spans="1:8">
      <c r="A73" s="6" t="s">
        <v>118</v>
      </c>
      <c r="B73" s="7"/>
      <c r="C73" s="7"/>
      <c r="D73" s="7"/>
      <c r="E73" s="7"/>
      <c r="F73" s="7"/>
      <c r="G73" s="7"/>
      <c r="H73" s="8"/>
    </row>
    <row r="74" ht="31" customHeight="1" spans="1:8">
      <c r="A74" s="9">
        <v>1</v>
      </c>
      <c r="B74" s="9" t="s">
        <v>119</v>
      </c>
      <c r="C74" s="9" t="s">
        <v>120</v>
      </c>
      <c r="D74" s="10">
        <v>60</v>
      </c>
      <c r="E74" s="10" t="s">
        <v>13</v>
      </c>
      <c r="F74" s="10">
        <v>84.28</v>
      </c>
      <c r="G74" s="10">
        <f>D74*0.5+F74*0.5</f>
        <v>72.14</v>
      </c>
      <c r="H74" s="9">
        <v>1</v>
      </c>
    </row>
    <row r="75" ht="31" customHeight="1" spans="1:8">
      <c r="A75" s="9">
        <v>2</v>
      </c>
      <c r="B75" s="9" t="s">
        <v>121</v>
      </c>
      <c r="C75" s="9" t="s">
        <v>99</v>
      </c>
      <c r="D75" s="10">
        <v>58.5</v>
      </c>
      <c r="E75" s="10" t="s">
        <v>13</v>
      </c>
      <c r="F75" s="10">
        <v>83.4</v>
      </c>
      <c r="G75" s="10">
        <f>D75*0.5+F75*0.5</f>
        <v>70.95</v>
      </c>
      <c r="H75" s="9">
        <v>2</v>
      </c>
    </row>
    <row r="76" ht="31" customHeight="1" spans="1:8">
      <c r="A76" s="6" t="s">
        <v>122</v>
      </c>
      <c r="B76" s="7"/>
      <c r="C76" s="7"/>
      <c r="D76" s="7"/>
      <c r="E76" s="7"/>
      <c r="F76" s="7"/>
      <c r="G76" s="7"/>
      <c r="H76" s="8"/>
    </row>
    <row r="77" ht="31" customHeight="1" spans="1:8">
      <c r="A77" s="9">
        <v>1</v>
      </c>
      <c r="B77" s="9" t="s">
        <v>123</v>
      </c>
      <c r="C77" s="9" t="s">
        <v>124</v>
      </c>
      <c r="D77" s="10">
        <v>66.5</v>
      </c>
      <c r="E77" s="10" t="s">
        <v>13</v>
      </c>
      <c r="F77" s="10">
        <v>82.46</v>
      </c>
      <c r="G77" s="10">
        <f>D77*0.5+F77*0.5</f>
        <v>74.48</v>
      </c>
      <c r="H77" s="9">
        <v>1</v>
      </c>
    </row>
    <row r="78" ht="31" customHeight="1" spans="1:8">
      <c r="A78" s="9">
        <v>2</v>
      </c>
      <c r="B78" s="9" t="s">
        <v>125</v>
      </c>
      <c r="C78" s="9" t="s">
        <v>126</v>
      </c>
      <c r="D78" s="10">
        <v>58</v>
      </c>
      <c r="E78" s="10" t="s">
        <v>13</v>
      </c>
      <c r="F78" s="10">
        <v>81.6</v>
      </c>
      <c r="G78" s="10">
        <f>D78*0.5+F78*0.5</f>
        <v>69.8</v>
      </c>
      <c r="H78" s="9">
        <v>2</v>
      </c>
    </row>
    <row r="79" ht="31" customHeight="1" spans="1:8">
      <c r="A79" s="6" t="s">
        <v>127</v>
      </c>
      <c r="B79" s="7"/>
      <c r="C79" s="7"/>
      <c r="D79" s="7"/>
      <c r="E79" s="7"/>
      <c r="F79" s="7"/>
      <c r="G79" s="7"/>
      <c r="H79" s="8"/>
    </row>
    <row r="80" ht="31" customHeight="1" spans="1:8">
      <c r="A80" s="9">
        <v>1</v>
      </c>
      <c r="B80" s="9" t="s">
        <v>128</v>
      </c>
      <c r="C80" s="9" t="s">
        <v>71</v>
      </c>
      <c r="D80" s="10">
        <v>62</v>
      </c>
      <c r="E80" s="10" t="s">
        <v>13</v>
      </c>
      <c r="F80" s="10">
        <v>79.2</v>
      </c>
      <c r="G80" s="10">
        <f>D80*0.5+F80*0.5</f>
        <v>70.6</v>
      </c>
      <c r="H80" s="9">
        <v>1</v>
      </c>
    </row>
    <row r="81" ht="31" customHeight="1" spans="1:8">
      <c r="A81" s="9">
        <v>2</v>
      </c>
      <c r="B81" s="9" t="s">
        <v>129</v>
      </c>
      <c r="C81" s="9" t="s">
        <v>130</v>
      </c>
      <c r="D81" s="10">
        <v>60.5</v>
      </c>
      <c r="E81" s="10" t="s">
        <v>13</v>
      </c>
      <c r="F81" s="10">
        <v>80.3</v>
      </c>
      <c r="G81" s="10">
        <f>D81*0.5+F81*0.5</f>
        <v>70.4</v>
      </c>
      <c r="H81" s="9">
        <v>2</v>
      </c>
    </row>
    <row r="82" ht="31" customHeight="1" spans="1:8">
      <c r="A82" s="6" t="s">
        <v>131</v>
      </c>
      <c r="B82" s="7"/>
      <c r="C82" s="7"/>
      <c r="D82" s="7"/>
      <c r="E82" s="7"/>
      <c r="F82" s="7"/>
      <c r="G82" s="7"/>
      <c r="H82" s="8"/>
    </row>
    <row r="83" ht="31" customHeight="1" spans="1:8">
      <c r="A83" s="9">
        <v>1</v>
      </c>
      <c r="B83" s="9" t="s">
        <v>132</v>
      </c>
      <c r="C83" s="9" t="s">
        <v>117</v>
      </c>
      <c r="D83" s="10">
        <v>68.5</v>
      </c>
      <c r="E83" s="10" t="s">
        <v>13</v>
      </c>
      <c r="F83" s="10">
        <v>83.28</v>
      </c>
      <c r="G83" s="10">
        <f>D83*0.5+F83*0.5</f>
        <v>75.89</v>
      </c>
      <c r="H83" s="9">
        <v>1</v>
      </c>
    </row>
    <row r="84" ht="31" customHeight="1" spans="1:8">
      <c r="A84" s="9">
        <v>2</v>
      </c>
      <c r="B84" s="9" t="s">
        <v>133</v>
      </c>
      <c r="C84" s="9" t="s">
        <v>134</v>
      </c>
      <c r="D84" s="10">
        <v>64</v>
      </c>
      <c r="E84" s="10" t="s">
        <v>13</v>
      </c>
      <c r="F84" s="10">
        <v>82.4</v>
      </c>
      <c r="G84" s="10">
        <f>D84*0.5+F84*0.5</f>
        <v>73.2</v>
      </c>
      <c r="H84" s="9">
        <v>2</v>
      </c>
    </row>
    <row r="85" ht="31" customHeight="1" spans="1:8">
      <c r="A85" s="6" t="s">
        <v>135</v>
      </c>
      <c r="B85" s="7"/>
      <c r="C85" s="7"/>
      <c r="D85" s="7"/>
      <c r="E85" s="7"/>
      <c r="F85" s="7"/>
      <c r="G85" s="7"/>
      <c r="H85" s="8"/>
    </row>
    <row r="86" ht="31" customHeight="1" spans="1:8">
      <c r="A86" s="9">
        <v>1</v>
      </c>
      <c r="B86" s="9" t="s">
        <v>136</v>
      </c>
      <c r="C86" s="9" t="s">
        <v>137</v>
      </c>
      <c r="D86" s="10">
        <v>55</v>
      </c>
      <c r="E86" s="10" t="s">
        <v>13</v>
      </c>
      <c r="F86" s="10">
        <v>85.48</v>
      </c>
      <c r="G86" s="10">
        <f>D86*0.5+F86*0.5</f>
        <v>70.24</v>
      </c>
      <c r="H86" s="9">
        <v>1</v>
      </c>
    </row>
    <row r="87" ht="31" customHeight="1" spans="1:8">
      <c r="A87" s="9">
        <v>2</v>
      </c>
      <c r="B87" s="9" t="s">
        <v>138</v>
      </c>
      <c r="C87" s="9" t="s">
        <v>139</v>
      </c>
      <c r="D87" s="10">
        <v>61</v>
      </c>
      <c r="E87" s="10" t="s">
        <v>13</v>
      </c>
      <c r="F87" s="10">
        <v>78.64</v>
      </c>
      <c r="G87" s="10">
        <f>D87*0.5+F87*0.5</f>
        <v>69.82</v>
      </c>
      <c r="H87" s="9">
        <v>2</v>
      </c>
    </row>
    <row r="88" ht="31" customHeight="1" spans="1:8">
      <c r="A88" s="6" t="s">
        <v>140</v>
      </c>
      <c r="B88" s="7"/>
      <c r="C88" s="7"/>
      <c r="D88" s="7"/>
      <c r="E88" s="7"/>
      <c r="F88" s="7"/>
      <c r="G88" s="7"/>
      <c r="H88" s="8"/>
    </row>
    <row r="89" ht="31" customHeight="1" spans="1:8">
      <c r="A89" s="9">
        <v>1</v>
      </c>
      <c r="B89" s="9" t="s">
        <v>141</v>
      </c>
      <c r="C89" s="9" t="s">
        <v>142</v>
      </c>
      <c r="D89" s="10">
        <v>62.5</v>
      </c>
      <c r="E89" s="10" t="s">
        <v>13</v>
      </c>
      <c r="F89" s="10">
        <v>75.9</v>
      </c>
      <c r="G89" s="10">
        <f>D89*0.5+F89*0.5</f>
        <v>69.2</v>
      </c>
      <c r="H89" s="9">
        <v>1</v>
      </c>
    </row>
    <row r="90" ht="31" customHeight="1" spans="1:8">
      <c r="A90" s="9">
        <v>2</v>
      </c>
      <c r="B90" s="9" t="s">
        <v>143</v>
      </c>
      <c r="C90" s="9" t="s">
        <v>73</v>
      </c>
      <c r="D90" s="10">
        <v>53.5</v>
      </c>
      <c r="E90" s="10" t="s">
        <v>13</v>
      </c>
      <c r="F90" s="10">
        <v>81.84</v>
      </c>
      <c r="G90" s="10">
        <f>D90*0.5+F90*0.5</f>
        <v>67.67</v>
      </c>
      <c r="H90" s="9">
        <v>2</v>
      </c>
    </row>
    <row r="91" ht="31" customHeight="1" spans="1:8">
      <c r="A91" s="6" t="s">
        <v>144</v>
      </c>
      <c r="B91" s="7"/>
      <c r="C91" s="7"/>
      <c r="D91" s="7"/>
      <c r="E91" s="7"/>
      <c r="F91" s="7"/>
      <c r="G91" s="7"/>
      <c r="H91" s="8"/>
    </row>
    <row r="92" ht="31" customHeight="1" spans="1:8">
      <c r="A92" s="9">
        <v>1</v>
      </c>
      <c r="B92" s="9" t="s">
        <v>145</v>
      </c>
      <c r="C92" s="9" t="s">
        <v>99</v>
      </c>
      <c r="D92" s="10">
        <v>66.5</v>
      </c>
      <c r="E92" s="10" t="s">
        <v>13</v>
      </c>
      <c r="F92" s="10">
        <v>84.24</v>
      </c>
      <c r="G92" s="10">
        <f>D92*0.5+F92*0.5</f>
        <v>75.37</v>
      </c>
      <c r="H92" s="9">
        <v>1</v>
      </c>
    </row>
    <row r="93" ht="31" customHeight="1" spans="1:8">
      <c r="A93" s="9">
        <v>2</v>
      </c>
      <c r="B93" s="9" t="s">
        <v>146</v>
      </c>
      <c r="C93" s="9" t="s">
        <v>147</v>
      </c>
      <c r="D93" s="10">
        <v>59</v>
      </c>
      <c r="E93" s="10" t="s">
        <v>13</v>
      </c>
      <c r="F93" s="10">
        <v>81.96</v>
      </c>
      <c r="G93" s="10">
        <f>D93*0.5+F93*0.5</f>
        <v>70.48</v>
      </c>
      <c r="H93" s="9">
        <v>2</v>
      </c>
    </row>
  </sheetData>
  <autoFilter ref="B4:H93">
    <extLst/>
  </autoFilter>
  <sortState ref="B125:G127">
    <sortCondition ref="G125:G127" descending="1"/>
  </sortState>
  <mergeCells count="27">
    <mergeCell ref="A1:B1"/>
    <mergeCell ref="A2:H2"/>
    <mergeCell ref="A5:H5"/>
    <mergeCell ref="A8:H8"/>
    <mergeCell ref="A13:H13"/>
    <mergeCell ref="A20:H20"/>
    <mergeCell ref="A23:H23"/>
    <mergeCell ref="A26:H26"/>
    <mergeCell ref="A29:H29"/>
    <mergeCell ref="A36:H36"/>
    <mergeCell ref="A39:H39"/>
    <mergeCell ref="A42:H42"/>
    <mergeCell ref="A45:H45"/>
    <mergeCell ref="A48:H48"/>
    <mergeCell ref="A53:H53"/>
    <mergeCell ref="A56:H56"/>
    <mergeCell ref="A59:H59"/>
    <mergeCell ref="A62:H62"/>
    <mergeCell ref="A65:H65"/>
    <mergeCell ref="A70:H70"/>
    <mergeCell ref="A73:H73"/>
    <mergeCell ref="A76:H76"/>
    <mergeCell ref="A79:H79"/>
    <mergeCell ref="A82:H82"/>
    <mergeCell ref="A85:H85"/>
    <mergeCell ref="A88:H88"/>
    <mergeCell ref="A91:H91"/>
  </mergeCells>
  <printOptions horizontalCentered="1"/>
  <pageMargins left="0.306944444444444" right="0.306944444444444" top="0.66875" bottom="0.66875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燚</cp:lastModifiedBy>
  <dcterms:created xsi:type="dcterms:W3CDTF">2024-03-07T08:13:00Z</dcterms:created>
  <dcterms:modified xsi:type="dcterms:W3CDTF">2024-04-01T02:51:13Z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6FF3FF32CC4043EEB24820B3BA75A765</vt:lpwstr>
  </property>
  <property fmtid="{D5CDD505-2E9C-101B-9397-08002B2CF9AE}" pid="3" name="KSOProductBuildVer">
    <vt:lpwstr>2052-11.1.0.14309</vt:lpwstr>
  </property>
</Properties>
</file>