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<sst xmlns="http://schemas.openxmlformats.org/spreadsheetml/2006/main" count="163" uniqueCount="105">
  <si>
    <t>随州市2022年度考试录用公务员（第二批）拟录用人员名单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</si>
  <si>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</si>
  <si>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</si>
  <si>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</si>
  <si>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</si>
  <si>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</si>
  <si>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</si>
  <si>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</si>
  <si>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</si>
  <si>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</si>
  <si>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笔试折算分</t>
  </si>
  <si>
    <t>面试分数</t>
  </si>
  <si>
    <t>综合成绩</t>
  </si>
  <si>
    <t>体能测评</t>
  </si>
  <si>
    <t>毕业院校</t>
  </si>
  <si>
    <t>现工作单位</t>
  </si>
  <si>
    <t>备注</t>
  </si>
  <si>
    <t>广水市</t>
  </si>
  <si>
    <t>广水市教育局</t>
  </si>
  <si>
    <t>综合管理岗2</t>
  </si>
  <si>
    <t>14230202012003031</t>
  </si>
  <si>
    <t>2</t>
  </si>
  <si>
    <t>王莹</t>
  </si>
  <si>
    <t>女</t>
  </si>
  <si>
    <t>142040100202</t>
  </si>
  <si>
    <t>长江大学</t>
  </si>
  <si>
    <t>无</t>
  </si>
  <si>
    <t>广水市财政局</t>
  </si>
  <si>
    <t>财务会计岗</t>
  </si>
  <si>
    <t>14230202012003037</t>
  </si>
  <si>
    <t>唐婉馨</t>
  </si>
  <si>
    <t>142040304120</t>
  </si>
  <si>
    <t>其他</t>
  </si>
  <si>
    <t>广水市乡村振兴局</t>
  </si>
  <si>
    <t>办公室综合岗</t>
  </si>
  <si>
    <t>14230202012003066</t>
  </si>
  <si>
    <t>1</t>
  </si>
  <si>
    <t>张一山</t>
  </si>
  <si>
    <t>男</t>
  </si>
  <si>
    <t>142040401901</t>
  </si>
  <si>
    <t>广水市城市管理执法局</t>
  </si>
  <si>
    <t>办公室综合岗2</t>
  </si>
  <si>
    <t>14230202012003068</t>
  </si>
  <si>
    <t>余晓慧</t>
  </si>
  <si>
    <t>142040103906</t>
  </si>
  <si>
    <t>武汉华夏理工学院</t>
  </si>
  <si>
    <t>武汉市保安集团有限责任公司</t>
  </si>
  <si>
    <t>广水市乡镇</t>
  </si>
  <si>
    <t>办公室综合岗1</t>
  </si>
  <si>
    <t>14230202012003089</t>
  </si>
  <si>
    <t>3</t>
  </si>
  <si>
    <t>汤甜</t>
  </si>
  <si>
    <t>142040203526</t>
  </si>
  <si>
    <t>江汉大学文理学院</t>
  </si>
  <si>
    <t>大悟县劳动监察局</t>
  </si>
  <si>
    <t>办公室综合岗6</t>
  </si>
  <si>
    <t>14230202012003094</t>
  </si>
  <si>
    <t>5</t>
  </si>
  <si>
    <t>殷啸天</t>
  </si>
  <si>
    <t>142040204607</t>
  </si>
  <si>
    <t>湖北汽车工业学院科技学院</t>
  </si>
  <si>
    <t>武汉市智工职业技术学校</t>
  </si>
  <si>
    <t>杨坤</t>
  </si>
  <si>
    <t>142040203828</t>
  </si>
  <si>
    <t>安徽省蚌埠市质检院（编外）</t>
  </si>
  <si>
    <t>中共广水市委组织部</t>
  </si>
  <si>
    <t>14230202012003007</t>
  </si>
  <si>
    <t>万紫璇</t>
  </si>
  <si>
    <t>142040302522</t>
  </si>
  <si>
    <t>湖北工业大学</t>
  </si>
  <si>
    <t>随县</t>
  </si>
  <si>
    <t>随县洪山镇人民政府</t>
  </si>
  <si>
    <t>14230202012004030</t>
  </si>
  <si>
    <t>8</t>
  </si>
  <si>
    <t>马荣林</t>
  </si>
  <si>
    <t>142040202030</t>
  </si>
  <si>
    <t>随州市桐柏山太白顶风景名胜区管委会</t>
  </si>
  <si>
    <t>14230202012004034</t>
  </si>
  <si>
    <t>胡梦玲</t>
  </si>
  <si>
    <t>142040200610</t>
  </si>
  <si>
    <t>武汉纺织大学</t>
  </si>
  <si>
    <t>随县柳林镇人民政府</t>
  </si>
  <si>
    <t>14230202012004029</t>
  </si>
  <si>
    <t>徐梦瑶</t>
  </si>
  <si>
    <t>142040201008</t>
  </si>
  <si>
    <t>武昌首义学院</t>
  </si>
  <si>
    <t>随州市人力资源和社会保障信息中心</t>
  </si>
  <si>
    <t>随县安居镇人民政府</t>
  </si>
  <si>
    <t>14230202012004035</t>
  </si>
  <si>
    <t>靳晓羽</t>
  </si>
  <si>
    <t>142040204604</t>
  </si>
  <si>
    <t>湖北商贸学院</t>
  </si>
  <si>
    <t>随州市乡镇（街道）机关招录村（社区）干部职位</t>
  </si>
  <si>
    <t>随县高城镇人民政府</t>
  </si>
  <si>
    <t>14230202012005001</t>
  </si>
  <si>
    <t>沈五星</t>
  </si>
  <si>
    <t>荆楚理工学院</t>
  </si>
  <si>
    <t>随州市随县尚市镇有余村村民委员会</t>
  </si>
  <si>
    <t>随县三里岗镇人民政府</t>
  </si>
  <si>
    <t>14230202012005006</t>
  </si>
  <si>
    <t>沈波</t>
  </si>
  <si>
    <t>随县小林镇天坡村村民委员会</t>
  </si>
  <si>
    <t>14230202012005004</t>
  </si>
  <si>
    <t>石凡凡</t>
  </si>
  <si>
    <t>湖北省随州市随县安居镇姜家棚村民委员会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</si>
</sst>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华文仿宋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24" borderId="9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18" borderId="2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1" applyAlignment="true">
      <alignment horizontal="center" vertical="center" wrapText="true"/>
    </xf>
    <xf numFmtId="0" fontId="0" fillId="0" borderId="0" xfId="1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8"/>
  <sheetViews>
    <sheetView tabSelected="1" workbookViewId="0">
      <selection activeCell="V12" sqref="V12"/>
    </sheetView>
  </sheetViews>
  <sheetFormatPr defaultColWidth="9" defaultRowHeight="15.75"/>
  <cols>
    <col min="1" max="1" width="10.625" customWidth="true"/>
    <col min="2" max="2" width="17.125" customWidth="true"/>
    <col min="3" max="3" width="10.875" customWidth="true"/>
    <col min="4" max="4" width="15.875" customWidth="true"/>
    <col min="5" max="5" width="4.875" customWidth="true"/>
    <col min="6" max="6" width="4.375" customWidth="true"/>
    <col min="7" max="7" width="6.5" customWidth="true"/>
    <col min="8" max="8" width="4.125" customWidth="true"/>
    <col min="9" max="9" width="10.625" customWidth="true"/>
    <col min="10" max="10" width="5.875" customWidth="true"/>
    <col min="11" max="11" width="4.75" customWidth="true"/>
    <col min="12" max="12" width="5.5" customWidth="true"/>
    <col min="13" max="13" width="4.5" customWidth="true"/>
    <col min="14" max="14" width="15.375" customWidth="true"/>
    <col min="15" max="15" width="21.375" customWidth="true"/>
    <col min="16" max="16" width="6" customWidth="true"/>
  </cols>
  <sheetData>
    <row r="1" ht="28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4" customHeight="true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1" customFormat="true" ht="23" customHeight="true" spans="1:16">
      <c r="A3" s="7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5">
        <v>1</v>
      </c>
      <c r="G3" s="7" t="s">
        <v>22</v>
      </c>
      <c r="H3" s="7" t="s">
        <v>23</v>
      </c>
      <c r="I3" s="7" t="s">
        <v>24</v>
      </c>
      <c r="J3" s="5">
        <v>74.535</v>
      </c>
      <c r="K3" s="5">
        <v>82.6</v>
      </c>
      <c r="L3" s="5">
        <f t="shared" ref="L3:L17" si="0">J3*0.5+K3*0.5</f>
        <v>78.5675</v>
      </c>
      <c r="M3" s="5"/>
      <c r="N3" s="7" t="s">
        <v>25</v>
      </c>
      <c r="O3" s="7" t="s">
        <v>26</v>
      </c>
      <c r="P3" s="5"/>
    </row>
    <row r="4" s="1" customFormat="true" ht="21" customHeight="true" spans="1:16">
      <c r="A4" s="7" t="s">
        <v>17</v>
      </c>
      <c r="B4" s="7" t="s">
        <v>27</v>
      </c>
      <c r="C4" s="7" t="s">
        <v>28</v>
      </c>
      <c r="D4" s="7" t="s">
        <v>29</v>
      </c>
      <c r="E4" s="5">
        <v>2</v>
      </c>
      <c r="F4" s="5">
        <v>3</v>
      </c>
      <c r="G4" s="7" t="s">
        <v>30</v>
      </c>
      <c r="H4" s="7" t="s">
        <v>23</v>
      </c>
      <c r="I4" s="7" t="s">
        <v>31</v>
      </c>
      <c r="J4" s="5">
        <v>75.845</v>
      </c>
      <c r="K4" s="5">
        <v>80.2</v>
      </c>
      <c r="L4" s="5">
        <f t="shared" si="0"/>
        <v>78.0225</v>
      </c>
      <c r="M4" s="5"/>
      <c r="N4" s="7" t="s">
        <v>32</v>
      </c>
      <c r="O4" s="7" t="s">
        <v>26</v>
      </c>
      <c r="P4" s="5"/>
    </row>
    <row r="5" s="1" customFormat="true" ht="23" customHeight="true" spans="1:16">
      <c r="A5" s="7" t="s">
        <v>17</v>
      </c>
      <c r="B5" s="7" t="s">
        <v>33</v>
      </c>
      <c r="C5" s="7" t="s">
        <v>34</v>
      </c>
      <c r="D5" s="7" t="s">
        <v>35</v>
      </c>
      <c r="E5" s="7" t="s">
        <v>36</v>
      </c>
      <c r="F5" s="5">
        <v>1</v>
      </c>
      <c r="G5" s="7" t="s">
        <v>37</v>
      </c>
      <c r="H5" s="7" t="s">
        <v>38</v>
      </c>
      <c r="I5" s="7" t="s">
        <v>39</v>
      </c>
      <c r="J5" s="5">
        <v>70.74</v>
      </c>
      <c r="K5" s="5">
        <v>83.2</v>
      </c>
      <c r="L5" s="5">
        <f t="shared" si="0"/>
        <v>76.97</v>
      </c>
      <c r="M5" s="5"/>
      <c r="N5" s="7" t="s">
        <v>32</v>
      </c>
      <c r="O5" s="7" t="s">
        <v>26</v>
      </c>
      <c r="P5" s="5"/>
    </row>
    <row r="6" s="1" customFormat="true" ht="21" customHeight="true" spans="1:16">
      <c r="A6" s="7" t="s">
        <v>17</v>
      </c>
      <c r="B6" s="7" t="s">
        <v>40</v>
      </c>
      <c r="C6" s="7" t="s">
        <v>41</v>
      </c>
      <c r="D6" s="7" t="s">
        <v>42</v>
      </c>
      <c r="E6" s="7" t="s">
        <v>36</v>
      </c>
      <c r="F6" s="5">
        <v>1</v>
      </c>
      <c r="G6" s="7" t="s">
        <v>43</v>
      </c>
      <c r="H6" s="7" t="s">
        <v>23</v>
      </c>
      <c r="I6" s="7" t="s">
        <v>44</v>
      </c>
      <c r="J6" s="5">
        <v>71.58</v>
      </c>
      <c r="K6" s="5">
        <v>78.2</v>
      </c>
      <c r="L6" s="5">
        <f t="shared" si="0"/>
        <v>74.89</v>
      </c>
      <c r="M6" s="5"/>
      <c r="N6" s="7" t="s">
        <v>45</v>
      </c>
      <c r="O6" s="7" t="s">
        <v>46</v>
      </c>
      <c r="P6" s="5"/>
    </row>
    <row r="7" s="1" customFormat="true" ht="26" customHeight="true" spans="1:16">
      <c r="A7" s="7" t="s">
        <v>17</v>
      </c>
      <c r="B7" s="7" t="s">
        <v>47</v>
      </c>
      <c r="C7" s="7" t="s">
        <v>48</v>
      </c>
      <c r="D7" s="7" t="s">
        <v>49</v>
      </c>
      <c r="E7" s="7" t="s">
        <v>50</v>
      </c>
      <c r="F7" s="5">
        <v>3</v>
      </c>
      <c r="G7" s="7" t="s">
        <v>51</v>
      </c>
      <c r="H7" s="7" t="s">
        <v>23</v>
      </c>
      <c r="I7" s="7" t="s">
        <v>52</v>
      </c>
      <c r="J7" s="5">
        <v>72.08</v>
      </c>
      <c r="K7" s="5">
        <v>77.4</v>
      </c>
      <c r="L7" s="5">
        <f t="shared" si="0"/>
        <v>74.74</v>
      </c>
      <c r="M7" s="5"/>
      <c r="N7" s="7" t="s">
        <v>53</v>
      </c>
      <c r="O7" s="7" t="s">
        <v>54</v>
      </c>
      <c r="P7" s="5"/>
    </row>
    <row r="8" s="1" customFormat="true" ht="27" customHeight="true" spans="1:16">
      <c r="A8" s="7" t="s">
        <v>17</v>
      </c>
      <c r="B8" s="7" t="s">
        <v>47</v>
      </c>
      <c r="C8" s="7" t="s">
        <v>55</v>
      </c>
      <c r="D8" s="7" t="s">
        <v>56</v>
      </c>
      <c r="E8" s="7" t="s">
        <v>57</v>
      </c>
      <c r="F8" s="5">
        <v>1</v>
      </c>
      <c r="G8" s="7" t="s">
        <v>58</v>
      </c>
      <c r="H8" s="7" t="s">
        <v>38</v>
      </c>
      <c r="I8" s="7" t="s">
        <v>59</v>
      </c>
      <c r="J8" s="5">
        <v>76.775</v>
      </c>
      <c r="K8" s="5">
        <v>82.4</v>
      </c>
      <c r="L8" s="5">
        <f t="shared" si="0"/>
        <v>79.5875</v>
      </c>
      <c r="M8" s="5"/>
      <c r="N8" s="7" t="s">
        <v>60</v>
      </c>
      <c r="O8" s="7" t="s">
        <v>61</v>
      </c>
      <c r="P8" s="5"/>
    </row>
    <row r="9" s="1" customFormat="true" ht="23" customHeight="true" spans="1:16">
      <c r="A9" s="7" t="s">
        <v>17</v>
      </c>
      <c r="B9" s="7" t="s">
        <v>47</v>
      </c>
      <c r="C9" s="7" t="s">
        <v>55</v>
      </c>
      <c r="D9" s="7" t="s">
        <v>56</v>
      </c>
      <c r="E9" s="7" t="s">
        <v>57</v>
      </c>
      <c r="F9" s="5">
        <v>5</v>
      </c>
      <c r="G9" s="7" t="s">
        <v>62</v>
      </c>
      <c r="H9" s="7" t="s">
        <v>38</v>
      </c>
      <c r="I9" s="7" t="s">
        <v>63</v>
      </c>
      <c r="J9" s="5">
        <v>75.98</v>
      </c>
      <c r="K9" s="5">
        <v>80.2</v>
      </c>
      <c r="L9" s="5">
        <f t="shared" si="0"/>
        <v>78.09</v>
      </c>
      <c r="M9" s="5"/>
      <c r="N9" s="7" t="s">
        <v>32</v>
      </c>
      <c r="O9" s="7" t="s">
        <v>64</v>
      </c>
      <c r="P9" s="5"/>
    </row>
    <row r="10" s="2" customFormat="true" ht="21" customHeight="true" spans="1:16">
      <c r="A10" s="7" t="s">
        <v>17</v>
      </c>
      <c r="B10" s="7" t="s">
        <v>65</v>
      </c>
      <c r="C10" s="7" t="s">
        <v>41</v>
      </c>
      <c r="D10" s="7" t="s">
        <v>66</v>
      </c>
      <c r="E10" s="7" t="s">
        <v>21</v>
      </c>
      <c r="F10" s="5">
        <v>3</v>
      </c>
      <c r="G10" s="7" t="s">
        <v>67</v>
      </c>
      <c r="H10" s="7" t="s">
        <v>23</v>
      </c>
      <c r="I10" s="7" t="s">
        <v>68</v>
      </c>
      <c r="J10" s="5">
        <v>73.655</v>
      </c>
      <c r="K10" s="5">
        <v>79.6</v>
      </c>
      <c r="L10" s="5">
        <f t="shared" si="0"/>
        <v>76.6275</v>
      </c>
      <c r="M10" s="5"/>
      <c r="N10" s="7" t="s">
        <v>69</v>
      </c>
      <c r="O10" s="7" t="s">
        <v>26</v>
      </c>
      <c r="P10" s="5"/>
    </row>
    <row r="11" ht="20" customHeight="true" spans="1:16">
      <c r="A11" s="7" t="s">
        <v>70</v>
      </c>
      <c r="B11" s="7" t="s">
        <v>71</v>
      </c>
      <c r="C11" s="7" t="s">
        <v>48</v>
      </c>
      <c r="D11" s="7" t="s">
        <v>72</v>
      </c>
      <c r="E11" s="7" t="s">
        <v>73</v>
      </c>
      <c r="F11" s="5">
        <v>3</v>
      </c>
      <c r="G11" s="7" t="s">
        <v>74</v>
      </c>
      <c r="H11" s="7" t="s">
        <v>38</v>
      </c>
      <c r="I11" s="7" t="s">
        <v>75</v>
      </c>
      <c r="J11" s="5">
        <v>74.3</v>
      </c>
      <c r="K11" s="5">
        <v>79.8</v>
      </c>
      <c r="L11" s="5">
        <f t="shared" si="0"/>
        <v>77.05</v>
      </c>
      <c r="M11" s="5"/>
      <c r="N11" s="7" t="s">
        <v>32</v>
      </c>
      <c r="O11" s="7" t="s">
        <v>26</v>
      </c>
      <c r="P11" s="5"/>
    </row>
    <row r="12" ht="27" customHeight="true" spans="1:16">
      <c r="A12" s="7" t="s">
        <v>70</v>
      </c>
      <c r="B12" s="7" t="s">
        <v>76</v>
      </c>
      <c r="C12" s="7" t="s">
        <v>34</v>
      </c>
      <c r="D12" s="7" t="s">
        <v>77</v>
      </c>
      <c r="E12" s="7" t="s">
        <v>36</v>
      </c>
      <c r="F12" s="5">
        <v>1</v>
      </c>
      <c r="G12" s="7" t="s">
        <v>78</v>
      </c>
      <c r="H12" s="7" t="s">
        <v>23</v>
      </c>
      <c r="I12" s="7" t="s">
        <v>79</v>
      </c>
      <c r="J12" s="5">
        <v>65.185</v>
      </c>
      <c r="K12" s="5">
        <v>77.6</v>
      </c>
      <c r="L12" s="5">
        <f t="shared" si="0"/>
        <v>71.3925</v>
      </c>
      <c r="M12" s="5"/>
      <c r="N12" s="7" t="s">
        <v>80</v>
      </c>
      <c r="O12" s="7" t="s">
        <v>26</v>
      </c>
      <c r="P12" s="5"/>
    </row>
    <row r="13" ht="27" customHeight="true" spans="1:16">
      <c r="A13" s="7" t="s">
        <v>70</v>
      </c>
      <c r="B13" s="7" t="s">
        <v>81</v>
      </c>
      <c r="C13" s="7" t="s">
        <v>48</v>
      </c>
      <c r="D13" s="7" t="s">
        <v>82</v>
      </c>
      <c r="E13" s="7" t="s">
        <v>57</v>
      </c>
      <c r="F13" s="5">
        <v>4</v>
      </c>
      <c r="G13" s="7" t="s">
        <v>83</v>
      </c>
      <c r="H13" s="7" t="s">
        <v>23</v>
      </c>
      <c r="I13" s="7" t="s">
        <v>84</v>
      </c>
      <c r="J13" s="5">
        <v>70.145</v>
      </c>
      <c r="K13" s="5">
        <v>80.7</v>
      </c>
      <c r="L13" s="5">
        <f t="shared" si="0"/>
        <v>75.4225</v>
      </c>
      <c r="M13" s="5"/>
      <c r="N13" s="7" t="s">
        <v>85</v>
      </c>
      <c r="O13" s="7" t="s">
        <v>86</v>
      </c>
      <c r="P13" s="5"/>
    </row>
    <row r="14" ht="26" customHeight="true" spans="1:16">
      <c r="A14" s="7" t="s">
        <v>70</v>
      </c>
      <c r="B14" s="7" t="s">
        <v>87</v>
      </c>
      <c r="C14" s="7" t="s">
        <v>41</v>
      </c>
      <c r="D14" s="7" t="s">
        <v>88</v>
      </c>
      <c r="E14" s="7" t="s">
        <v>36</v>
      </c>
      <c r="F14" s="5">
        <v>1</v>
      </c>
      <c r="G14" s="7" t="s">
        <v>89</v>
      </c>
      <c r="H14" s="7" t="s">
        <v>23</v>
      </c>
      <c r="I14" s="7" t="s">
        <v>90</v>
      </c>
      <c r="J14" s="5">
        <v>72.09</v>
      </c>
      <c r="K14" s="5">
        <v>82.8</v>
      </c>
      <c r="L14" s="5">
        <f t="shared" si="0"/>
        <v>77.445</v>
      </c>
      <c r="M14" s="5"/>
      <c r="N14" s="7" t="s">
        <v>91</v>
      </c>
      <c r="O14" s="7" t="s">
        <v>26</v>
      </c>
      <c r="P14" s="5"/>
    </row>
    <row r="15" ht="57" customHeight="true" spans="1:16">
      <c r="A15" s="7" t="s">
        <v>92</v>
      </c>
      <c r="B15" s="7" t="s">
        <v>93</v>
      </c>
      <c r="C15" s="7" t="s">
        <v>34</v>
      </c>
      <c r="D15" s="7" t="s">
        <v>94</v>
      </c>
      <c r="E15" s="7" t="s">
        <v>36</v>
      </c>
      <c r="F15" s="5">
        <v>1</v>
      </c>
      <c r="G15" s="7" t="s">
        <v>95</v>
      </c>
      <c r="H15" s="7" t="s">
        <v>38</v>
      </c>
      <c r="I15" s="5"/>
      <c r="J15" s="5">
        <v>69</v>
      </c>
      <c r="K15" s="5">
        <v>79</v>
      </c>
      <c r="L15" s="5">
        <f t="shared" si="0"/>
        <v>74</v>
      </c>
      <c r="M15" s="5"/>
      <c r="N15" s="7" t="s">
        <v>96</v>
      </c>
      <c r="O15" s="7" t="s">
        <v>97</v>
      </c>
      <c r="P15" s="5"/>
    </row>
    <row r="16" ht="57" customHeight="true" spans="1:16">
      <c r="A16" s="7" t="s">
        <v>92</v>
      </c>
      <c r="B16" s="7" t="s">
        <v>98</v>
      </c>
      <c r="C16" s="7" t="s">
        <v>34</v>
      </c>
      <c r="D16" s="7" t="s">
        <v>99</v>
      </c>
      <c r="E16" s="7" t="s">
        <v>36</v>
      </c>
      <c r="F16" s="5">
        <v>1</v>
      </c>
      <c r="G16" s="7" t="s">
        <v>100</v>
      </c>
      <c r="H16" s="7" t="s">
        <v>38</v>
      </c>
      <c r="I16" s="5"/>
      <c r="J16" s="5">
        <v>74</v>
      </c>
      <c r="K16" s="5">
        <v>79</v>
      </c>
      <c r="L16" s="5">
        <f t="shared" si="0"/>
        <v>76.5</v>
      </c>
      <c r="M16" s="5"/>
      <c r="N16" s="7" t="s">
        <v>32</v>
      </c>
      <c r="O16" s="7" t="s">
        <v>101</v>
      </c>
      <c r="P16" s="5"/>
    </row>
    <row r="17" ht="50" customHeight="true" spans="1:16">
      <c r="A17" s="7" t="s">
        <v>92</v>
      </c>
      <c r="B17" s="7" t="s">
        <v>87</v>
      </c>
      <c r="C17" s="7" t="s">
        <v>34</v>
      </c>
      <c r="D17" s="7" t="s">
        <v>102</v>
      </c>
      <c r="E17" s="7" t="s">
        <v>36</v>
      </c>
      <c r="F17" s="5">
        <v>2</v>
      </c>
      <c r="G17" s="7" t="s">
        <v>103</v>
      </c>
      <c r="H17" s="7" t="s">
        <v>23</v>
      </c>
      <c r="I17" s="5"/>
      <c r="J17" s="5">
        <v>72.5</v>
      </c>
      <c r="K17" s="5">
        <v>78</v>
      </c>
      <c r="L17" s="5">
        <f t="shared" si="0"/>
        <v>75.25</v>
      </c>
      <c r="M17" s="5"/>
      <c r="N17" s="7" t="s">
        <v>32</v>
      </c>
      <c r="O17" s="7" t="s">
        <v>104</v>
      </c>
      <c r="P17" s="5"/>
    </row>
    <row r="18" ht="57" customHeight="true"/>
  </sheetData>
  <mergeCells count="1">
    <mergeCell ref="A1:P1"/>
  </mergeCells>
  <pageMargins left="0.751388888888889" right="0.751388888888889" top="1" bottom="1" header="0.511805555555556" footer="0.511805555555556"/>
  <pageSetup paperSize="9" scale="82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ccft</cp:lastModifiedBy>
  <dcterms:created xsi:type="dcterms:W3CDTF">2016-12-04T00:54:00Z</dcterms:created>
  <dcterms:modified xsi:type="dcterms:W3CDTF">2022-08-22T16:56:23Z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F45CFDEA63304F95B336C89F9218F7D8</vt:lpwstr>
  </property>
</Properties>
</file>