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成绩" sheetId="8" r:id="rId1"/>
  </sheets>
  <definedNames>
    <definedName name="_xlnm._FilterDatabase" localSheetId="0" hidden="1">汇总成绩!$A$3:$W$57</definedName>
    <definedName name="_xlnm.Print_Titles" localSheetId="0">汇总成绩!$3:$3</definedName>
  </definedNames>
  <calcPr calcId="144525"/>
</workbook>
</file>

<file path=xl/sharedStrings.xml><?xml version="1.0" encoding="utf-8"?>
<sst xmlns="http://schemas.openxmlformats.org/spreadsheetml/2006/main" count="566" uniqueCount="229">
  <si>
    <t>随州市2021年度考试录用公务员（人民警察）体能测评结果汇总表</t>
  </si>
  <si>
    <t>招录单位(盖章)：</t>
  </si>
  <si>
    <t>机构名称</t>
  </si>
  <si>
    <t>招录机关</t>
  </si>
  <si>
    <t>招录职位</t>
  </si>
  <si>
    <t>职位代码</t>
  </si>
  <si>
    <t>成绩排位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</si>
  <si>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</si>
  <si>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</si>
  <si>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</si>
  <si>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</si>
  <si>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</si>
  <si>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</si>
  <si>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</si>
  <si>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</si>
  <si>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</si>
  <si>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面试成绩</t>
  </si>
  <si>
    <t>总成绩</t>
  </si>
  <si>
    <t>体能测评结果</t>
  </si>
  <si>
    <t>毕业院校</t>
  </si>
  <si>
    <t>现工作单位</t>
  </si>
  <si>
    <t>备注</t>
  </si>
  <si>
    <t>随州市公安机关</t>
  </si>
  <si>
    <t>随州市公安局曾都区分局</t>
  </si>
  <si>
    <t>执法勤务岗</t>
  </si>
  <si>
    <t>14230202012006001</t>
  </si>
  <si>
    <t>汪白冰</t>
  </si>
  <si>
    <t>女</t>
  </si>
  <si>
    <t>142040100317</t>
  </si>
  <si>
    <t>合格</t>
  </si>
  <si>
    <t>黄冈师范学院</t>
  </si>
  <si>
    <t>中共广水市委党校</t>
  </si>
  <si>
    <t>雷颖</t>
  </si>
  <si>
    <t>142040100315</t>
  </si>
  <si>
    <t>缺考</t>
  </si>
  <si>
    <t>湖北警官学院</t>
  </si>
  <si>
    <t>随州市中级人民法院</t>
  </si>
  <si>
    <t>樊希</t>
  </si>
  <si>
    <t>男</t>
  </si>
  <si>
    <t>142040100414</t>
  </si>
  <si>
    <t>不合格</t>
  </si>
  <si>
    <t>乐山师范学院</t>
  </si>
  <si>
    <t>无</t>
  </si>
  <si>
    <t>警务技术岗</t>
  </si>
  <si>
    <t>14230202012006002</t>
  </si>
  <si>
    <t>叶放</t>
  </si>
  <si>
    <t>142040100505</t>
  </si>
  <si>
    <t>北京联合大学</t>
  </si>
  <si>
    <t>广水市行政服务中心（外包）</t>
  </si>
  <si>
    <t>李星熠</t>
  </si>
  <si>
    <t>142040100118</t>
  </si>
  <si>
    <t>成都信息工程大学</t>
  </si>
  <si>
    <t>随州市曾都区人民检察院</t>
  </si>
  <si>
    <t>陈俊麒</t>
  </si>
  <si>
    <t>142040100625</t>
  </si>
  <si>
    <t>湖北经济学院法商学院</t>
  </si>
  <si>
    <t>随州市曾都区南郊派出所</t>
  </si>
  <si>
    <t>14230202012006003</t>
  </si>
  <si>
    <t>赵合合</t>
  </si>
  <si>
    <t>142040100722</t>
  </si>
  <si>
    <t>河南科技大学</t>
  </si>
  <si>
    <t>张加欣</t>
  </si>
  <si>
    <t>142040100221</t>
  </si>
  <si>
    <t>复旦大学上海医学院</t>
  </si>
  <si>
    <t>肖紫玢</t>
  </si>
  <si>
    <t>142040100514</t>
  </si>
  <si>
    <t>无工作单位</t>
  </si>
  <si>
    <t>随县公安局</t>
  </si>
  <si>
    <t>勤务执法岗</t>
  </si>
  <si>
    <t>14230202012006004</t>
  </si>
  <si>
    <t>雷川</t>
  </si>
  <si>
    <t>142040100525</t>
  </si>
  <si>
    <t>重庆理工大学</t>
  </si>
  <si>
    <t>刘浩</t>
  </si>
  <si>
    <t>142040100520</t>
  </si>
  <si>
    <t>长春工业大学</t>
  </si>
  <si>
    <t>孝感市孝南区人民检察院</t>
  </si>
  <si>
    <t>杨旭</t>
  </si>
  <si>
    <t>142040100102</t>
  </si>
  <si>
    <t>山西大学</t>
  </si>
  <si>
    <t>刘华肖</t>
  </si>
  <si>
    <t>142040100311</t>
  </si>
  <si>
    <t>中央司法警官学院</t>
  </si>
  <si>
    <t>湖北随州农村商业银行</t>
  </si>
  <si>
    <t>王艺涵</t>
  </si>
  <si>
    <t>142040100229</t>
  </si>
  <si>
    <t>武汉工程大学</t>
  </si>
  <si>
    <t>湖北大道汽车科技有限公司</t>
  </si>
  <si>
    <t>杨亮</t>
  </si>
  <si>
    <t>142040100530</t>
  </si>
  <si>
    <t>中国人民公安大学</t>
  </si>
  <si>
    <t>流亭机场海关缉私分局</t>
  </si>
  <si>
    <t>郭港</t>
  </si>
  <si>
    <t>142040100612</t>
  </si>
  <si>
    <t>信阳学院</t>
  </si>
  <si>
    <t>宋秀革</t>
  </si>
  <si>
    <t>142040100219</t>
  </si>
  <si>
    <t>三峡大学科技学院</t>
  </si>
  <si>
    <t>宁波市多乐米音乐培训学校</t>
  </si>
  <si>
    <t>龙奇</t>
  </si>
  <si>
    <t>142040100303</t>
  </si>
  <si>
    <t>三峡大学</t>
  </si>
  <si>
    <t>孝感市中级人民法院司法警察支队</t>
  </si>
  <si>
    <t>高东明</t>
  </si>
  <si>
    <t>142040100616</t>
  </si>
  <si>
    <t>郑州工商学院</t>
  </si>
  <si>
    <t>郑州铁路运输检察院</t>
  </si>
  <si>
    <t>熊天能</t>
  </si>
  <si>
    <t>142040100528</t>
  </si>
  <si>
    <t>武汉工商学院</t>
  </si>
  <si>
    <t>夏中正</t>
  </si>
  <si>
    <t>142040100306</t>
  </si>
  <si>
    <t>郑州轻工业大学</t>
  </si>
  <si>
    <t>洛阳正大食品有限公司</t>
  </si>
  <si>
    <t>综合管理职位2</t>
  </si>
  <si>
    <t>14230202012006005</t>
  </si>
  <si>
    <t>廖凯伦</t>
  </si>
  <si>
    <t>142040100209</t>
  </si>
  <si>
    <t>铜陵学院</t>
  </si>
  <si>
    <t>随县公安局高城派出所</t>
  </si>
  <si>
    <t>徐瑞</t>
  </si>
  <si>
    <t>142040100501</t>
  </si>
  <si>
    <t>湖北商贸学院</t>
  </si>
  <si>
    <t>中国建设银行</t>
  </si>
  <si>
    <t>梅子鸣</t>
  </si>
  <si>
    <t>142040100416</t>
  </si>
  <si>
    <t>湖北大学知行学院</t>
  </si>
  <si>
    <t>武汉市东湖高新开发区公安局交通大队</t>
  </si>
  <si>
    <t>综合管理职位1</t>
  </si>
  <si>
    <t>14230202012006006</t>
  </si>
  <si>
    <t>吕斌</t>
  </si>
  <si>
    <t>142040100108</t>
  </si>
  <si>
    <t>天津财经大学</t>
  </si>
  <si>
    <t>北京锐融天下科技股份有限公司</t>
  </si>
  <si>
    <t>李鑫鑫</t>
  </si>
  <si>
    <t>142040100723</t>
  </si>
  <si>
    <t>武昌首义学院</t>
  </si>
  <si>
    <t>王宏圆</t>
  </si>
  <si>
    <t>142040100607</t>
  </si>
  <si>
    <t>湖北美术学院</t>
  </si>
  <si>
    <t>广水市公安局</t>
  </si>
  <si>
    <t>执法勤务岗1</t>
  </si>
  <si>
    <t>14230202012006007</t>
  </si>
  <si>
    <t>王君旭</t>
  </si>
  <si>
    <t>142040100309</t>
  </si>
  <si>
    <t>冯子阳</t>
  </si>
  <si>
    <t>142040100402</t>
  </si>
  <si>
    <t>熊耀明</t>
  </si>
  <si>
    <t>142040100312</t>
  </si>
  <si>
    <t>九江市八里湖分局</t>
  </si>
  <si>
    <t>执法勤务岗2</t>
  </si>
  <si>
    <t>14230202012006008</t>
  </si>
  <si>
    <t>张磊</t>
  </si>
  <si>
    <t>142040100408</t>
  </si>
  <si>
    <t>福建师范大学</t>
  </si>
  <si>
    <t>遂昌县民族中学</t>
  </si>
  <si>
    <t>邓磊</t>
  </si>
  <si>
    <t>142040100711</t>
  </si>
  <si>
    <t>国家开放大学</t>
  </si>
  <si>
    <t>叶轲</t>
  </si>
  <si>
    <t>142040100526</t>
  </si>
  <si>
    <t>武汉市新洲区公安分局</t>
  </si>
  <si>
    <t>李俊桦</t>
  </si>
  <si>
    <t>142040100413</t>
  </si>
  <si>
    <t>山东大学</t>
  </si>
  <si>
    <t>吴玉鹏</t>
  </si>
  <si>
    <t>142040100101</t>
  </si>
  <si>
    <t>九州通医药集团股份有限公司</t>
  </si>
  <si>
    <t>刘振权</t>
  </si>
  <si>
    <t>142040100129</t>
  </si>
  <si>
    <t>北京理工大学</t>
  </si>
  <si>
    <t>信阳市公安交通警察支队</t>
  </si>
  <si>
    <t>周斌</t>
  </si>
  <si>
    <t>142040100316</t>
  </si>
  <si>
    <t>仇柯</t>
  </si>
  <si>
    <t>142040100727</t>
  </si>
  <si>
    <t>安徽大学</t>
  </si>
  <si>
    <t>合肥市公安局庐阳分局</t>
  </si>
  <si>
    <t>谭万超</t>
  </si>
  <si>
    <t>142040100127</t>
  </si>
  <si>
    <t>四川警察学院</t>
  </si>
  <si>
    <t>执法勤务岗3</t>
  </si>
  <si>
    <t>14230202012006009</t>
  </si>
  <si>
    <t>刘泉</t>
  </si>
  <si>
    <t>142040100706</t>
  </si>
  <si>
    <t>湖北经济学院</t>
  </si>
  <si>
    <t>李炜懿</t>
  </si>
  <si>
    <t>142040100405</t>
  </si>
  <si>
    <t>刘高魁</t>
  </si>
  <si>
    <t>142040100212</t>
  </si>
  <si>
    <t>延边大学</t>
  </si>
  <si>
    <t>执法勤务岗4</t>
  </si>
  <si>
    <t>14230202012006010</t>
  </si>
  <si>
    <t>邵春宇</t>
  </si>
  <si>
    <t>142040100605</t>
  </si>
  <si>
    <t>随州市流浪乞讨救助管理站（劳务派遣）</t>
  </si>
  <si>
    <t>余涛</t>
  </si>
  <si>
    <t>142040100113</t>
  </si>
  <si>
    <t>武汉工程科技学院</t>
  </si>
  <si>
    <t>浠水县四维劳务派遣有限公司</t>
  </si>
  <si>
    <t>熊定一</t>
  </si>
  <si>
    <t>142040100430</t>
  </si>
  <si>
    <t>湖北工程学院</t>
  </si>
  <si>
    <t>警务技术岗2</t>
  </si>
  <si>
    <t>14230202012006012</t>
  </si>
  <si>
    <t>周文涵</t>
  </si>
  <si>
    <t>142040100124</t>
  </si>
  <si>
    <t>邓杰珲</t>
  </si>
  <si>
    <t>142040100204</t>
  </si>
  <si>
    <t>常州大学</t>
  </si>
  <si>
    <t>蒋春虎</t>
  </si>
  <si>
    <t>142040100426</t>
  </si>
  <si>
    <t>武昌理工学院</t>
  </si>
  <si>
    <t>东莞市常平特优美培训中心有限公司</t>
  </si>
  <si>
    <t>张仕强</t>
  </si>
  <si>
    <t>142040100519</t>
  </si>
  <si>
    <t>李永辉</t>
  </si>
  <si>
    <t>142040100411</t>
  </si>
  <si>
    <t>河南城建学院</t>
  </si>
  <si>
    <t>贾武豪</t>
  </si>
  <si>
    <t>142040100415</t>
  </si>
  <si>
    <t>郑州商学院</t>
  </si>
  <si>
    <t>随州市2020年度考试录用公务员（人民警察）体能测评结果汇总表</t>
  </si>
  <si>
    <t>办公室综合岗职位1</t>
  </si>
  <si>
    <t>徐文娟</t>
  </si>
  <si>
    <t>142040100611</t>
  </si>
  <si>
    <t>中南财经政法大学武汉学院</t>
  </si>
  <si>
    <t>季梁学校</t>
  </si>
  <si>
    <r>
      <rPr>
        <sz val="8"/>
        <rFont val="华文仿宋"/>
        <charset val="134"/>
      </rPr>
      <t>2</t>
    </r>
    <r>
      <rPr>
        <sz val="8"/>
        <rFont val="华文仿宋"/>
        <charset val="134"/>
      </rPr>
      <t>020年妊娠期，补测体能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</si>
</sst>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黑体"/>
      <charset val="134"/>
    </font>
    <font>
      <sz val="9"/>
      <name val="仿宋"/>
      <charset val="134"/>
    </font>
    <font>
      <sz val="9"/>
      <name val="仿宋"/>
      <charset val="134"/>
    </font>
    <font>
      <sz val="8"/>
      <name val="华文仿宋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8"/>
      <name val="华文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30" fillId="22" borderId="3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7"/>
  <sheetViews>
    <sheetView tabSelected="1" topLeftCell="A42" workbookViewId="0">
      <selection activeCell="A1" sqref="A1:U1"/>
    </sheetView>
  </sheetViews>
  <sheetFormatPr defaultColWidth="9" defaultRowHeight="13.5"/>
  <cols>
    <col min="1" max="1" width="9" style="3"/>
    <col min="2" max="2" width="10.75" style="3" customWidth="1"/>
    <col min="3" max="3" width="9" style="3"/>
    <col min="4" max="4" width="9.75" style="3" customWidth="1"/>
    <col min="5" max="5" width="3.5" style="3" customWidth="1"/>
    <col min="6" max="6" width="3.875" style="3" customWidth="1"/>
    <col min="7" max="7" width="9" style="3"/>
    <col min="8" max="8" width="4.5" style="3" customWidth="1"/>
    <col min="9" max="9" width="9" style="3" customWidth="1"/>
    <col min="10" max="10" width="7.375" style="3" customWidth="1"/>
    <col min="11" max="11" width="8.5" style="3" customWidth="1"/>
    <col min="12" max="12" width="6.75" style="3" customWidth="1"/>
    <col min="13" max="14" width="6.625" style="3" customWidth="1"/>
    <col min="15" max="15" width="9" style="3" customWidth="1"/>
    <col min="16" max="16" width="8.5" style="3" customWidth="1"/>
    <col min="17" max="17" width="9" style="3" customWidth="1"/>
    <col min="18" max="18" width="9" style="3"/>
    <col min="19" max="19" width="9" style="3" customWidth="1"/>
    <col min="20" max="20" width="10.875" style="3" customWidth="1"/>
    <col min="21" max="21" width="9.25" style="3" customWidth="1"/>
    <col min="22" max="16384" width="9" style="3"/>
  </cols>
  <sheetData>
    <row r="1" s="1" customFormat="1" ht="48.9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2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83.45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7" t="s">
        <v>4</v>
      </c>
      <c r="F3" s="7" t="s">
        <v>6</v>
      </c>
      <c r="G3" s="6" t="s">
        <v>7</v>
      </c>
      <c r="H3" s="7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</row>
    <row r="4" s="2" customFormat="1" ht="30" customHeight="1" spans="1:21">
      <c r="A4" s="17" t="s">
        <v>22</v>
      </c>
      <c r="B4" s="17" t="s">
        <v>23</v>
      </c>
      <c r="C4" s="18" t="s">
        <v>24</v>
      </c>
      <c r="D4" s="18" t="s">
        <v>25</v>
      </c>
      <c r="E4" s="9">
        <v>1</v>
      </c>
      <c r="F4" s="9">
        <v>1</v>
      </c>
      <c r="G4" s="18" t="s">
        <v>26</v>
      </c>
      <c r="H4" s="18" t="s">
        <v>27</v>
      </c>
      <c r="I4" s="18" t="s">
        <v>28</v>
      </c>
      <c r="J4" s="9">
        <v>60.8</v>
      </c>
      <c r="K4" s="9">
        <v>67</v>
      </c>
      <c r="L4" s="9"/>
      <c r="M4" s="9">
        <v>70</v>
      </c>
      <c r="N4" s="9"/>
      <c r="O4" s="9">
        <v>32.71</v>
      </c>
      <c r="P4" s="9">
        <v>85.9</v>
      </c>
      <c r="Q4" s="9">
        <f t="shared" ref="Q4:Q35" si="0">O4+P4*0.5</f>
        <v>75.66</v>
      </c>
      <c r="R4" s="11" t="s">
        <v>29</v>
      </c>
      <c r="S4" s="18" t="s">
        <v>30</v>
      </c>
      <c r="T4" s="18" t="s">
        <v>31</v>
      </c>
      <c r="U4" s="12"/>
    </row>
    <row r="5" s="2" customFormat="1" ht="30" customHeight="1" spans="1:21">
      <c r="A5" s="18" t="s">
        <v>22</v>
      </c>
      <c r="B5" s="17" t="s">
        <v>23</v>
      </c>
      <c r="C5" s="18" t="s">
        <v>24</v>
      </c>
      <c r="D5" s="18" t="s">
        <v>25</v>
      </c>
      <c r="E5" s="9">
        <v>1</v>
      </c>
      <c r="F5" s="9">
        <v>2</v>
      </c>
      <c r="G5" s="18" t="s">
        <v>32</v>
      </c>
      <c r="H5" s="18" t="s">
        <v>27</v>
      </c>
      <c r="I5" s="18" t="s">
        <v>33</v>
      </c>
      <c r="J5" s="9">
        <v>64.8</v>
      </c>
      <c r="K5" s="9">
        <v>70.5</v>
      </c>
      <c r="L5" s="9"/>
      <c r="M5" s="9">
        <v>72</v>
      </c>
      <c r="N5" s="9"/>
      <c r="O5" s="9">
        <v>34.335</v>
      </c>
      <c r="P5" s="9">
        <v>79.4</v>
      </c>
      <c r="Q5" s="9">
        <f t="shared" si="0"/>
        <v>74.035</v>
      </c>
      <c r="R5" s="13" t="s">
        <v>34</v>
      </c>
      <c r="S5" s="18" t="s">
        <v>35</v>
      </c>
      <c r="T5" s="18" t="s">
        <v>36</v>
      </c>
      <c r="U5" s="12"/>
    </row>
    <row r="6" s="2" customFormat="1" ht="30" customHeight="1" spans="1:21">
      <c r="A6" s="18" t="s">
        <v>22</v>
      </c>
      <c r="B6" s="18" t="s">
        <v>23</v>
      </c>
      <c r="C6" s="18" t="s">
        <v>24</v>
      </c>
      <c r="D6" s="18" t="s">
        <v>25</v>
      </c>
      <c r="E6" s="9">
        <v>1</v>
      </c>
      <c r="F6" s="9">
        <v>3</v>
      </c>
      <c r="G6" s="18" t="s">
        <v>37</v>
      </c>
      <c r="H6" s="18" t="s">
        <v>38</v>
      </c>
      <c r="I6" s="18" t="s">
        <v>39</v>
      </c>
      <c r="J6" s="9">
        <v>60</v>
      </c>
      <c r="K6" s="9">
        <v>63.5</v>
      </c>
      <c r="L6" s="9"/>
      <c r="M6" s="9">
        <v>74</v>
      </c>
      <c r="N6" s="9"/>
      <c r="O6" s="9">
        <v>32.625</v>
      </c>
      <c r="P6" s="9">
        <v>82.6</v>
      </c>
      <c r="Q6" s="9">
        <f t="shared" si="0"/>
        <v>73.925</v>
      </c>
      <c r="R6" s="13" t="s">
        <v>40</v>
      </c>
      <c r="S6" s="18" t="s">
        <v>41</v>
      </c>
      <c r="T6" s="18" t="s">
        <v>42</v>
      </c>
      <c r="U6" s="12"/>
    </row>
    <row r="7" s="2" customFormat="1" ht="30" customHeight="1" spans="1:21">
      <c r="A7" s="18" t="s">
        <v>22</v>
      </c>
      <c r="B7" s="18" t="s">
        <v>23</v>
      </c>
      <c r="C7" s="18" t="s">
        <v>43</v>
      </c>
      <c r="D7" s="18" t="s">
        <v>44</v>
      </c>
      <c r="E7" s="9">
        <v>1</v>
      </c>
      <c r="F7" s="9">
        <v>1</v>
      </c>
      <c r="G7" s="18" t="s">
        <v>45</v>
      </c>
      <c r="H7" s="18" t="s">
        <v>38</v>
      </c>
      <c r="I7" s="18" t="s">
        <v>46</v>
      </c>
      <c r="J7" s="9">
        <v>62.4</v>
      </c>
      <c r="K7" s="9">
        <v>67</v>
      </c>
      <c r="L7" s="9"/>
      <c r="M7" s="9">
        <v>67</v>
      </c>
      <c r="N7" s="9"/>
      <c r="O7" s="9">
        <v>32.58</v>
      </c>
      <c r="P7" s="9">
        <v>79</v>
      </c>
      <c r="Q7" s="9">
        <f t="shared" si="0"/>
        <v>72.08</v>
      </c>
      <c r="R7" s="11" t="s">
        <v>29</v>
      </c>
      <c r="S7" s="18" t="s">
        <v>47</v>
      </c>
      <c r="T7" s="18" t="s">
        <v>48</v>
      </c>
      <c r="U7" s="12"/>
    </row>
    <row r="8" s="2" customFormat="1" ht="30" customHeight="1" spans="1:21">
      <c r="A8" s="18" t="s">
        <v>22</v>
      </c>
      <c r="B8" s="18" t="s">
        <v>23</v>
      </c>
      <c r="C8" s="18" t="s">
        <v>43</v>
      </c>
      <c r="D8" s="18" t="s">
        <v>44</v>
      </c>
      <c r="E8" s="9">
        <v>1</v>
      </c>
      <c r="F8" s="9">
        <v>2</v>
      </c>
      <c r="G8" s="18" t="s">
        <v>49</v>
      </c>
      <c r="H8" s="18" t="s">
        <v>38</v>
      </c>
      <c r="I8" s="18" t="s">
        <v>50</v>
      </c>
      <c r="J8" s="9">
        <v>61.6</v>
      </c>
      <c r="K8" s="9">
        <v>70.5</v>
      </c>
      <c r="L8" s="9"/>
      <c r="M8" s="9">
        <v>68</v>
      </c>
      <c r="N8" s="9"/>
      <c r="O8" s="9">
        <v>33.095</v>
      </c>
      <c r="P8" s="9">
        <v>76</v>
      </c>
      <c r="Q8" s="9">
        <f t="shared" si="0"/>
        <v>71.095</v>
      </c>
      <c r="R8" s="11" t="s">
        <v>29</v>
      </c>
      <c r="S8" s="18" t="s">
        <v>51</v>
      </c>
      <c r="T8" s="18" t="s">
        <v>52</v>
      </c>
      <c r="U8" s="12"/>
    </row>
    <row r="9" s="2" customFormat="1" ht="30" customHeight="1" spans="1:21">
      <c r="A9" s="18" t="s">
        <v>22</v>
      </c>
      <c r="B9" s="18" t="s">
        <v>23</v>
      </c>
      <c r="C9" s="18" t="s">
        <v>43</v>
      </c>
      <c r="D9" s="18" t="s">
        <v>44</v>
      </c>
      <c r="E9" s="9">
        <v>1</v>
      </c>
      <c r="F9" s="9">
        <v>3</v>
      </c>
      <c r="G9" s="18" t="s">
        <v>53</v>
      </c>
      <c r="H9" s="18" t="s">
        <v>38</v>
      </c>
      <c r="I9" s="18" t="s">
        <v>54</v>
      </c>
      <c r="J9" s="9">
        <v>56.8</v>
      </c>
      <c r="K9" s="9">
        <v>70</v>
      </c>
      <c r="L9" s="9"/>
      <c r="M9" s="9">
        <v>66</v>
      </c>
      <c r="N9" s="9"/>
      <c r="O9" s="9">
        <v>31.76</v>
      </c>
      <c r="P9" s="9">
        <v>74.4</v>
      </c>
      <c r="Q9" s="9">
        <f t="shared" si="0"/>
        <v>68.96</v>
      </c>
      <c r="R9" s="13" t="s">
        <v>40</v>
      </c>
      <c r="S9" s="18" t="s">
        <v>55</v>
      </c>
      <c r="T9" s="18" t="s">
        <v>56</v>
      </c>
      <c r="U9" s="12"/>
    </row>
    <row r="10" s="2" customFormat="1" ht="30" customHeight="1" spans="1:21">
      <c r="A10" s="18" t="s">
        <v>22</v>
      </c>
      <c r="B10" s="18" t="s">
        <v>23</v>
      </c>
      <c r="C10" s="18" t="s">
        <v>43</v>
      </c>
      <c r="D10" s="18" t="s">
        <v>57</v>
      </c>
      <c r="E10" s="9">
        <v>1</v>
      </c>
      <c r="F10" s="9">
        <v>1</v>
      </c>
      <c r="G10" s="18" t="s">
        <v>58</v>
      </c>
      <c r="H10" s="18" t="s">
        <v>27</v>
      </c>
      <c r="I10" s="18" t="s">
        <v>59</v>
      </c>
      <c r="J10" s="9">
        <v>58.4</v>
      </c>
      <c r="K10" s="9">
        <v>66</v>
      </c>
      <c r="L10" s="9"/>
      <c r="M10" s="9">
        <v>67</v>
      </c>
      <c r="N10" s="9"/>
      <c r="O10" s="9">
        <v>31.63</v>
      </c>
      <c r="P10" s="9">
        <v>81.8</v>
      </c>
      <c r="Q10" s="9">
        <f t="shared" si="0"/>
        <v>72.53</v>
      </c>
      <c r="R10" s="11" t="s">
        <v>29</v>
      </c>
      <c r="S10" s="18" t="s">
        <v>60</v>
      </c>
      <c r="T10" s="18" t="s">
        <v>42</v>
      </c>
      <c r="U10" s="12"/>
    </row>
    <row r="11" s="2" customFormat="1" ht="30" customHeight="1" spans="1:21">
      <c r="A11" s="18" t="s">
        <v>22</v>
      </c>
      <c r="B11" s="18" t="s">
        <v>23</v>
      </c>
      <c r="C11" s="18" t="s">
        <v>43</v>
      </c>
      <c r="D11" s="18" t="s">
        <v>57</v>
      </c>
      <c r="E11" s="9">
        <v>1</v>
      </c>
      <c r="F11" s="9">
        <v>2</v>
      </c>
      <c r="G11" s="18" t="s">
        <v>61</v>
      </c>
      <c r="H11" s="18" t="s">
        <v>27</v>
      </c>
      <c r="I11" s="18" t="s">
        <v>62</v>
      </c>
      <c r="J11" s="9">
        <v>68.8</v>
      </c>
      <c r="K11" s="9">
        <v>62.5</v>
      </c>
      <c r="L11" s="9"/>
      <c r="M11" s="9">
        <v>70</v>
      </c>
      <c r="N11" s="9"/>
      <c r="O11" s="9">
        <v>33.635</v>
      </c>
      <c r="P11" s="9">
        <v>76.4</v>
      </c>
      <c r="Q11" s="9">
        <f t="shared" si="0"/>
        <v>71.835</v>
      </c>
      <c r="R11" s="13" t="s">
        <v>34</v>
      </c>
      <c r="S11" s="18" t="s">
        <v>63</v>
      </c>
      <c r="T11" s="18" t="s">
        <v>63</v>
      </c>
      <c r="U11" s="12"/>
    </row>
    <row r="12" s="2" customFormat="1" ht="30" customHeight="1" spans="1:21">
      <c r="A12" s="18" t="s">
        <v>22</v>
      </c>
      <c r="B12" s="18" t="s">
        <v>23</v>
      </c>
      <c r="C12" s="18" t="s">
        <v>43</v>
      </c>
      <c r="D12" s="18" t="s">
        <v>57</v>
      </c>
      <c r="E12" s="9">
        <v>1</v>
      </c>
      <c r="F12" s="9">
        <v>3</v>
      </c>
      <c r="G12" s="18" t="s">
        <v>64</v>
      </c>
      <c r="H12" s="18" t="s">
        <v>27</v>
      </c>
      <c r="I12" s="18" t="s">
        <v>65</v>
      </c>
      <c r="J12" s="9">
        <v>66.4</v>
      </c>
      <c r="K12" s="9">
        <v>66.5</v>
      </c>
      <c r="L12" s="9"/>
      <c r="M12" s="9">
        <v>61</v>
      </c>
      <c r="N12" s="9"/>
      <c r="O12" s="9">
        <v>32.405</v>
      </c>
      <c r="P12" s="9">
        <v>78.4</v>
      </c>
      <c r="Q12" s="9">
        <f t="shared" si="0"/>
        <v>71.605</v>
      </c>
      <c r="R12" s="11" t="s">
        <v>29</v>
      </c>
      <c r="S12" s="18" t="s">
        <v>60</v>
      </c>
      <c r="T12" s="18" t="s">
        <v>66</v>
      </c>
      <c r="U12" s="12"/>
    </row>
    <row r="13" s="2" customFormat="1" ht="30" customHeight="1" spans="1:21">
      <c r="A13" s="18" t="s">
        <v>22</v>
      </c>
      <c r="B13" s="18" t="s">
        <v>67</v>
      </c>
      <c r="C13" s="18" t="s">
        <v>68</v>
      </c>
      <c r="D13" s="18" t="s">
        <v>69</v>
      </c>
      <c r="E13" s="9">
        <v>4</v>
      </c>
      <c r="F13" s="9">
        <v>1</v>
      </c>
      <c r="G13" s="18" t="s">
        <v>70</v>
      </c>
      <c r="H13" s="18" t="s">
        <v>38</v>
      </c>
      <c r="I13" s="18" t="s">
        <v>71</v>
      </c>
      <c r="J13" s="9">
        <v>68</v>
      </c>
      <c r="K13" s="9">
        <v>65.5</v>
      </c>
      <c r="L13" s="9"/>
      <c r="M13" s="9">
        <v>62</v>
      </c>
      <c r="N13" s="9"/>
      <c r="O13" s="9">
        <v>32.725</v>
      </c>
      <c r="P13" s="9">
        <v>84.9</v>
      </c>
      <c r="Q13" s="9">
        <f t="shared" si="0"/>
        <v>75.175</v>
      </c>
      <c r="R13" s="11" t="s">
        <v>29</v>
      </c>
      <c r="S13" s="18" t="s">
        <v>72</v>
      </c>
      <c r="T13" s="18" t="s">
        <v>42</v>
      </c>
      <c r="U13" s="12"/>
    </row>
    <row r="14" s="2" customFormat="1" ht="30" customHeight="1" spans="1:21">
      <c r="A14" s="18" t="s">
        <v>22</v>
      </c>
      <c r="B14" s="18" t="s">
        <v>67</v>
      </c>
      <c r="C14" s="18" t="s">
        <v>68</v>
      </c>
      <c r="D14" s="18" t="s">
        <v>69</v>
      </c>
      <c r="E14" s="9">
        <v>4</v>
      </c>
      <c r="F14" s="9">
        <v>2</v>
      </c>
      <c r="G14" s="18" t="s">
        <v>73</v>
      </c>
      <c r="H14" s="18" t="s">
        <v>38</v>
      </c>
      <c r="I14" s="18" t="s">
        <v>74</v>
      </c>
      <c r="J14" s="9">
        <v>57.6</v>
      </c>
      <c r="K14" s="9">
        <v>65</v>
      </c>
      <c r="L14" s="9"/>
      <c r="M14" s="9">
        <v>70</v>
      </c>
      <c r="N14" s="9"/>
      <c r="O14" s="9">
        <v>31.77</v>
      </c>
      <c r="P14" s="9">
        <v>81.6</v>
      </c>
      <c r="Q14" s="9">
        <f t="shared" si="0"/>
        <v>72.57</v>
      </c>
      <c r="R14" s="11" t="s">
        <v>29</v>
      </c>
      <c r="S14" s="18" t="s">
        <v>75</v>
      </c>
      <c r="T14" s="18" t="s">
        <v>76</v>
      </c>
      <c r="U14" s="12"/>
    </row>
    <row r="15" s="2" customFormat="1" ht="30" customHeight="1" spans="1:21">
      <c r="A15" s="18" t="s">
        <v>22</v>
      </c>
      <c r="B15" s="18" t="s">
        <v>67</v>
      </c>
      <c r="C15" s="18" t="s">
        <v>68</v>
      </c>
      <c r="D15" s="18" t="s">
        <v>69</v>
      </c>
      <c r="E15" s="9">
        <v>4</v>
      </c>
      <c r="F15" s="9">
        <v>3</v>
      </c>
      <c r="G15" s="18" t="s">
        <v>77</v>
      </c>
      <c r="H15" s="18" t="s">
        <v>38</v>
      </c>
      <c r="I15" s="18" t="s">
        <v>78</v>
      </c>
      <c r="J15" s="9">
        <v>59.2</v>
      </c>
      <c r="K15" s="9">
        <v>67.5</v>
      </c>
      <c r="L15" s="9"/>
      <c r="M15" s="9">
        <v>62</v>
      </c>
      <c r="N15" s="9"/>
      <c r="O15" s="9">
        <v>31.265</v>
      </c>
      <c r="P15" s="9">
        <v>80.5</v>
      </c>
      <c r="Q15" s="9">
        <f t="shared" si="0"/>
        <v>71.515</v>
      </c>
      <c r="R15" s="13" t="s">
        <v>40</v>
      </c>
      <c r="S15" s="18" t="s">
        <v>79</v>
      </c>
      <c r="T15" s="18" t="s">
        <v>42</v>
      </c>
      <c r="U15" s="12"/>
    </row>
    <row r="16" s="2" customFormat="1" ht="30" customHeight="1" spans="1:21">
      <c r="A16" s="18" t="s">
        <v>22</v>
      </c>
      <c r="B16" s="18" t="s">
        <v>67</v>
      </c>
      <c r="C16" s="18" t="s">
        <v>68</v>
      </c>
      <c r="D16" s="18" t="s">
        <v>69</v>
      </c>
      <c r="E16" s="9">
        <v>4</v>
      </c>
      <c r="F16" s="9">
        <v>4</v>
      </c>
      <c r="G16" s="18" t="s">
        <v>80</v>
      </c>
      <c r="H16" s="18" t="s">
        <v>38</v>
      </c>
      <c r="I16" s="18" t="s">
        <v>81</v>
      </c>
      <c r="J16" s="9">
        <v>63.2</v>
      </c>
      <c r="K16" s="9">
        <v>64.5</v>
      </c>
      <c r="L16" s="9"/>
      <c r="M16" s="9">
        <v>69</v>
      </c>
      <c r="N16" s="9"/>
      <c r="O16" s="9">
        <v>32.665</v>
      </c>
      <c r="P16" s="9">
        <v>76.8</v>
      </c>
      <c r="Q16" s="9">
        <f t="shared" si="0"/>
        <v>71.065</v>
      </c>
      <c r="R16" s="11" t="s">
        <v>29</v>
      </c>
      <c r="S16" s="18" t="s">
        <v>82</v>
      </c>
      <c r="T16" s="18" t="s">
        <v>83</v>
      </c>
      <c r="U16" s="12"/>
    </row>
    <row r="17" s="2" customFormat="1" ht="30" customHeight="1" spans="1:21">
      <c r="A17" s="18" t="s">
        <v>22</v>
      </c>
      <c r="B17" s="18" t="s">
        <v>67</v>
      </c>
      <c r="C17" s="18" t="s">
        <v>68</v>
      </c>
      <c r="D17" s="18" t="s">
        <v>69</v>
      </c>
      <c r="E17" s="9">
        <v>4</v>
      </c>
      <c r="F17" s="9">
        <v>5</v>
      </c>
      <c r="G17" s="18" t="s">
        <v>84</v>
      </c>
      <c r="H17" s="18" t="s">
        <v>38</v>
      </c>
      <c r="I17" s="18" t="s">
        <v>85</v>
      </c>
      <c r="J17" s="9">
        <v>66.4</v>
      </c>
      <c r="K17" s="9">
        <v>58</v>
      </c>
      <c r="L17" s="9"/>
      <c r="M17" s="9">
        <v>66</v>
      </c>
      <c r="N17" s="9"/>
      <c r="O17" s="9">
        <v>31.88</v>
      </c>
      <c r="P17" s="9">
        <v>78.2</v>
      </c>
      <c r="Q17" s="9">
        <f t="shared" si="0"/>
        <v>70.98</v>
      </c>
      <c r="R17" s="11" t="s">
        <v>29</v>
      </c>
      <c r="S17" s="18" t="s">
        <v>86</v>
      </c>
      <c r="T17" s="18" t="s">
        <v>87</v>
      </c>
      <c r="U17" s="12"/>
    </row>
    <row r="18" s="2" customFormat="1" ht="30" customHeight="1" spans="1:21">
      <c r="A18" s="18" t="s">
        <v>22</v>
      </c>
      <c r="B18" s="18" t="s">
        <v>67</v>
      </c>
      <c r="C18" s="18" t="s">
        <v>68</v>
      </c>
      <c r="D18" s="18" t="s">
        <v>69</v>
      </c>
      <c r="E18" s="9">
        <v>4</v>
      </c>
      <c r="F18" s="9">
        <v>6</v>
      </c>
      <c r="G18" s="18" t="s">
        <v>88</v>
      </c>
      <c r="H18" s="18" t="s">
        <v>38</v>
      </c>
      <c r="I18" s="18" t="s">
        <v>89</v>
      </c>
      <c r="J18" s="9">
        <v>54.4</v>
      </c>
      <c r="K18" s="9">
        <v>65</v>
      </c>
      <c r="L18" s="9"/>
      <c r="M18" s="9">
        <v>64</v>
      </c>
      <c r="N18" s="9"/>
      <c r="O18" s="9">
        <v>30.23</v>
      </c>
      <c r="P18" s="9">
        <v>80.3</v>
      </c>
      <c r="Q18" s="9">
        <f t="shared" si="0"/>
        <v>70.38</v>
      </c>
      <c r="R18" s="11" t="s">
        <v>29</v>
      </c>
      <c r="S18" s="18" t="s">
        <v>90</v>
      </c>
      <c r="T18" s="18" t="s">
        <v>91</v>
      </c>
      <c r="U18" s="12"/>
    </row>
    <row r="19" s="2" customFormat="1" ht="30" customHeight="1" spans="1:21">
      <c r="A19" s="18" t="s">
        <v>22</v>
      </c>
      <c r="B19" s="18" t="s">
        <v>67</v>
      </c>
      <c r="C19" s="18" t="s">
        <v>68</v>
      </c>
      <c r="D19" s="18" t="s">
        <v>69</v>
      </c>
      <c r="E19" s="9">
        <v>4</v>
      </c>
      <c r="F19" s="9">
        <v>7</v>
      </c>
      <c r="G19" s="18" t="s">
        <v>92</v>
      </c>
      <c r="H19" s="18" t="s">
        <v>38</v>
      </c>
      <c r="I19" s="18" t="s">
        <v>93</v>
      </c>
      <c r="J19" s="9">
        <v>56</v>
      </c>
      <c r="K19" s="9">
        <v>60.5</v>
      </c>
      <c r="L19" s="9"/>
      <c r="M19" s="9">
        <v>73</v>
      </c>
      <c r="N19" s="9"/>
      <c r="O19" s="9">
        <v>31.225</v>
      </c>
      <c r="P19" s="9">
        <v>78.3</v>
      </c>
      <c r="Q19" s="9">
        <f t="shared" si="0"/>
        <v>70.375</v>
      </c>
      <c r="R19" s="11" t="s">
        <v>29</v>
      </c>
      <c r="S19" s="18" t="s">
        <v>94</v>
      </c>
      <c r="T19" s="18" t="s">
        <v>42</v>
      </c>
      <c r="U19" s="12"/>
    </row>
    <row r="20" s="2" customFormat="1" ht="30" customHeight="1" spans="1:21">
      <c r="A20" s="18" t="s">
        <v>22</v>
      </c>
      <c r="B20" s="18" t="s">
        <v>67</v>
      </c>
      <c r="C20" s="18" t="s">
        <v>68</v>
      </c>
      <c r="D20" s="18" t="s">
        <v>69</v>
      </c>
      <c r="E20" s="9">
        <v>4</v>
      </c>
      <c r="F20" s="9">
        <v>8</v>
      </c>
      <c r="G20" s="18" t="s">
        <v>95</v>
      </c>
      <c r="H20" s="18" t="s">
        <v>38</v>
      </c>
      <c r="I20" s="18" t="s">
        <v>96</v>
      </c>
      <c r="J20" s="9">
        <v>59.2</v>
      </c>
      <c r="K20" s="9">
        <v>54.5</v>
      </c>
      <c r="L20" s="9"/>
      <c r="M20" s="9">
        <v>65</v>
      </c>
      <c r="N20" s="9"/>
      <c r="O20" s="9">
        <v>29.765</v>
      </c>
      <c r="P20" s="9">
        <v>78</v>
      </c>
      <c r="Q20" s="9">
        <f t="shared" si="0"/>
        <v>68.765</v>
      </c>
      <c r="R20" s="11" t="s">
        <v>29</v>
      </c>
      <c r="S20" s="18" t="s">
        <v>97</v>
      </c>
      <c r="T20" s="18" t="s">
        <v>98</v>
      </c>
      <c r="U20" s="12"/>
    </row>
    <row r="21" s="2" customFormat="1" ht="30" customHeight="1" spans="1:21">
      <c r="A21" s="18" t="s">
        <v>22</v>
      </c>
      <c r="B21" s="18" t="s">
        <v>67</v>
      </c>
      <c r="C21" s="18" t="s">
        <v>68</v>
      </c>
      <c r="D21" s="18" t="s">
        <v>69</v>
      </c>
      <c r="E21" s="9">
        <v>4</v>
      </c>
      <c r="F21" s="9">
        <v>9</v>
      </c>
      <c r="G21" s="18" t="s">
        <v>99</v>
      </c>
      <c r="H21" s="18" t="s">
        <v>38</v>
      </c>
      <c r="I21" s="18" t="s">
        <v>100</v>
      </c>
      <c r="J21" s="9">
        <v>58.4</v>
      </c>
      <c r="K21" s="9">
        <v>66.5</v>
      </c>
      <c r="L21" s="9"/>
      <c r="M21" s="9">
        <v>64</v>
      </c>
      <c r="N21" s="9"/>
      <c r="O21" s="9">
        <v>31.255</v>
      </c>
      <c r="P21" s="9">
        <v>74.1</v>
      </c>
      <c r="Q21" s="9">
        <f t="shared" si="0"/>
        <v>68.305</v>
      </c>
      <c r="R21" s="13" t="s">
        <v>34</v>
      </c>
      <c r="S21" s="18" t="s">
        <v>101</v>
      </c>
      <c r="T21" s="18" t="s">
        <v>102</v>
      </c>
      <c r="U21" s="12"/>
    </row>
    <row r="22" s="2" customFormat="1" ht="30" customHeight="1" spans="1:21">
      <c r="A22" s="18" t="s">
        <v>22</v>
      </c>
      <c r="B22" s="18" t="s">
        <v>67</v>
      </c>
      <c r="C22" s="18" t="s">
        <v>68</v>
      </c>
      <c r="D22" s="18" t="s">
        <v>69</v>
      </c>
      <c r="E22" s="9">
        <v>4</v>
      </c>
      <c r="F22" s="9">
        <v>10</v>
      </c>
      <c r="G22" s="18" t="s">
        <v>103</v>
      </c>
      <c r="H22" s="18" t="s">
        <v>38</v>
      </c>
      <c r="I22" s="18" t="s">
        <v>104</v>
      </c>
      <c r="J22" s="9">
        <v>48.8</v>
      </c>
      <c r="K22" s="9">
        <v>69.5</v>
      </c>
      <c r="L22" s="9"/>
      <c r="M22" s="9">
        <v>60</v>
      </c>
      <c r="N22" s="9"/>
      <c r="O22" s="9">
        <v>29.185</v>
      </c>
      <c r="P22" s="9">
        <v>77.2</v>
      </c>
      <c r="Q22" s="9">
        <f t="shared" si="0"/>
        <v>67.785</v>
      </c>
      <c r="R22" s="13" t="s">
        <v>34</v>
      </c>
      <c r="S22" s="18" t="s">
        <v>105</v>
      </c>
      <c r="T22" s="18" t="s">
        <v>106</v>
      </c>
      <c r="U22" s="12"/>
    </row>
    <row r="23" s="2" customFormat="1" ht="30" customHeight="1" spans="1:23">
      <c r="A23" s="18" t="s">
        <v>22</v>
      </c>
      <c r="B23" s="18" t="s">
        <v>67</v>
      </c>
      <c r="C23" s="18" t="s">
        <v>68</v>
      </c>
      <c r="D23" s="18" t="s">
        <v>69</v>
      </c>
      <c r="E23" s="9">
        <v>4</v>
      </c>
      <c r="F23" s="9">
        <v>11</v>
      </c>
      <c r="G23" s="18" t="s">
        <v>107</v>
      </c>
      <c r="H23" s="18" t="s">
        <v>38</v>
      </c>
      <c r="I23" s="18" t="s">
        <v>108</v>
      </c>
      <c r="J23" s="9">
        <v>47.2</v>
      </c>
      <c r="K23" s="9">
        <v>63</v>
      </c>
      <c r="L23" s="9"/>
      <c r="M23" s="9">
        <v>49</v>
      </c>
      <c r="N23" s="9"/>
      <c r="O23" s="9">
        <v>26.24</v>
      </c>
      <c r="P23" s="9">
        <v>78.3</v>
      </c>
      <c r="Q23" s="9">
        <f t="shared" si="0"/>
        <v>65.39</v>
      </c>
      <c r="R23" s="13" t="s">
        <v>40</v>
      </c>
      <c r="S23" s="18" t="s">
        <v>109</v>
      </c>
      <c r="T23" s="18" t="s">
        <v>42</v>
      </c>
      <c r="U23" s="12"/>
      <c r="V23" s="14"/>
      <c r="W23" s="14"/>
    </row>
    <row r="24" s="2" customFormat="1" ht="30" customHeight="1" spans="1:21">
      <c r="A24" s="18" t="s">
        <v>22</v>
      </c>
      <c r="B24" s="18" t="s">
        <v>67</v>
      </c>
      <c r="C24" s="18" t="s">
        <v>68</v>
      </c>
      <c r="D24" s="18" t="s">
        <v>69</v>
      </c>
      <c r="E24" s="9">
        <v>4</v>
      </c>
      <c r="F24" s="9">
        <v>12</v>
      </c>
      <c r="G24" s="18" t="s">
        <v>110</v>
      </c>
      <c r="H24" s="18" t="s">
        <v>38</v>
      </c>
      <c r="I24" s="18" t="s">
        <v>111</v>
      </c>
      <c r="J24" s="9">
        <v>46.4</v>
      </c>
      <c r="K24" s="9">
        <v>55.5</v>
      </c>
      <c r="L24" s="9"/>
      <c r="M24" s="9">
        <v>54</v>
      </c>
      <c r="N24" s="9"/>
      <c r="O24" s="9">
        <v>25.705</v>
      </c>
      <c r="P24" s="9">
        <v>78.1</v>
      </c>
      <c r="Q24" s="9">
        <f t="shared" si="0"/>
        <v>64.755</v>
      </c>
      <c r="R24" s="13" t="s">
        <v>34</v>
      </c>
      <c r="S24" s="18" t="s">
        <v>112</v>
      </c>
      <c r="T24" s="18" t="s">
        <v>113</v>
      </c>
      <c r="U24" s="12"/>
    </row>
    <row r="25" s="2" customFormat="1" ht="30" customHeight="1" spans="1:21">
      <c r="A25" s="18" t="s">
        <v>22</v>
      </c>
      <c r="B25" s="18" t="s">
        <v>67</v>
      </c>
      <c r="C25" s="18" t="s">
        <v>114</v>
      </c>
      <c r="D25" s="18" t="s">
        <v>115</v>
      </c>
      <c r="E25" s="9">
        <v>1</v>
      </c>
      <c r="F25" s="9">
        <v>1</v>
      </c>
      <c r="G25" s="18" t="s">
        <v>116</v>
      </c>
      <c r="H25" s="18" t="s">
        <v>38</v>
      </c>
      <c r="I25" s="18" t="s">
        <v>117</v>
      </c>
      <c r="J25" s="9">
        <v>63.2</v>
      </c>
      <c r="K25" s="9">
        <v>68.5</v>
      </c>
      <c r="L25" s="9"/>
      <c r="M25" s="9">
        <v>76</v>
      </c>
      <c r="N25" s="9"/>
      <c r="O25" s="9">
        <v>34.315</v>
      </c>
      <c r="P25" s="9">
        <v>78.5</v>
      </c>
      <c r="Q25" s="9">
        <f t="shared" si="0"/>
        <v>73.565</v>
      </c>
      <c r="R25" s="11" t="s">
        <v>29</v>
      </c>
      <c r="S25" s="18" t="s">
        <v>118</v>
      </c>
      <c r="T25" s="18" t="s">
        <v>119</v>
      </c>
      <c r="U25" s="12"/>
    </row>
    <row r="26" s="2" customFormat="1" ht="30" customHeight="1" spans="1:21">
      <c r="A26" s="18" t="s">
        <v>22</v>
      </c>
      <c r="B26" s="18" t="s">
        <v>67</v>
      </c>
      <c r="C26" s="18" t="s">
        <v>114</v>
      </c>
      <c r="D26" s="18" t="s">
        <v>115</v>
      </c>
      <c r="E26" s="9">
        <v>1</v>
      </c>
      <c r="F26" s="9">
        <v>2</v>
      </c>
      <c r="G26" s="18" t="s">
        <v>120</v>
      </c>
      <c r="H26" s="18" t="s">
        <v>38</v>
      </c>
      <c r="I26" s="18" t="s">
        <v>121</v>
      </c>
      <c r="J26" s="9">
        <v>60.8</v>
      </c>
      <c r="K26" s="9">
        <v>67.5</v>
      </c>
      <c r="L26" s="9"/>
      <c r="M26" s="9">
        <v>63</v>
      </c>
      <c r="N26" s="9"/>
      <c r="O26" s="9">
        <v>31.735</v>
      </c>
      <c r="P26" s="9">
        <v>80.6</v>
      </c>
      <c r="Q26" s="9">
        <f t="shared" si="0"/>
        <v>72.035</v>
      </c>
      <c r="R26" s="11" t="s">
        <v>29</v>
      </c>
      <c r="S26" s="18" t="s">
        <v>122</v>
      </c>
      <c r="T26" s="18" t="s">
        <v>123</v>
      </c>
      <c r="U26" s="12"/>
    </row>
    <row r="27" s="2" customFormat="1" ht="30" customHeight="1" spans="1:21">
      <c r="A27" s="18" t="s">
        <v>22</v>
      </c>
      <c r="B27" s="18" t="s">
        <v>67</v>
      </c>
      <c r="C27" s="18" t="s">
        <v>114</v>
      </c>
      <c r="D27" s="18" t="s">
        <v>115</v>
      </c>
      <c r="E27" s="9">
        <v>1</v>
      </c>
      <c r="F27" s="9">
        <v>3</v>
      </c>
      <c r="G27" s="18" t="s">
        <v>124</v>
      </c>
      <c r="H27" s="18" t="s">
        <v>38</v>
      </c>
      <c r="I27" s="18" t="s">
        <v>125</v>
      </c>
      <c r="J27" s="9">
        <v>65.6</v>
      </c>
      <c r="K27" s="9">
        <v>59</v>
      </c>
      <c r="L27" s="9"/>
      <c r="M27" s="9">
        <v>69</v>
      </c>
      <c r="N27" s="9"/>
      <c r="O27" s="9">
        <v>32.32</v>
      </c>
      <c r="P27" s="9">
        <v>74.8</v>
      </c>
      <c r="Q27" s="9">
        <f t="shared" si="0"/>
        <v>69.72</v>
      </c>
      <c r="R27" s="11" t="s">
        <v>29</v>
      </c>
      <c r="S27" s="18" t="s">
        <v>126</v>
      </c>
      <c r="T27" s="18" t="s">
        <v>127</v>
      </c>
      <c r="U27" s="12"/>
    </row>
    <row r="28" s="2" customFormat="1" ht="30" customHeight="1" spans="1:21">
      <c r="A28" s="18" t="s">
        <v>22</v>
      </c>
      <c r="B28" s="18" t="s">
        <v>67</v>
      </c>
      <c r="C28" s="18" t="s">
        <v>128</v>
      </c>
      <c r="D28" s="18" t="s">
        <v>129</v>
      </c>
      <c r="E28" s="9">
        <v>1</v>
      </c>
      <c r="F28" s="9">
        <v>1</v>
      </c>
      <c r="G28" s="18" t="s">
        <v>130</v>
      </c>
      <c r="H28" s="18" t="s">
        <v>38</v>
      </c>
      <c r="I28" s="18" t="s">
        <v>131</v>
      </c>
      <c r="J28" s="9">
        <v>73.6</v>
      </c>
      <c r="K28" s="9">
        <v>82.5</v>
      </c>
      <c r="L28" s="9"/>
      <c r="M28" s="9">
        <v>76</v>
      </c>
      <c r="N28" s="9"/>
      <c r="O28" s="9">
        <v>38.495</v>
      </c>
      <c r="P28" s="9">
        <v>79.9</v>
      </c>
      <c r="Q28" s="9">
        <f t="shared" si="0"/>
        <v>78.445</v>
      </c>
      <c r="R28" s="11" t="s">
        <v>29</v>
      </c>
      <c r="S28" s="18" t="s">
        <v>132</v>
      </c>
      <c r="T28" s="18" t="s">
        <v>133</v>
      </c>
      <c r="U28" s="12"/>
    </row>
    <row r="29" s="2" customFormat="1" ht="30" customHeight="1" spans="1:21">
      <c r="A29" s="18" t="s">
        <v>22</v>
      </c>
      <c r="B29" s="18" t="s">
        <v>67</v>
      </c>
      <c r="C29" s="18" t="s">
        <v>128</v>
      </c>
      <c r="D29" s="18" t="s">
        <v>129</v>
      </c>
      <c r="E29" s="9">
        <v>1</v>
      </c>
      <c r="F29" s="9">
        <v>2</v>
      </c>
      <c r="G29" s="18" t="s">
        <v>134</v>
      </c>
      <c r="H29" s="18" t="s">
        <v>27</v>
      </c>
      <c r="I29" s="18" t="s">
        <v>135</v>
      </c>
      <c r="J29" s="9">
        <v>61.6</v>
      </c>
      <c r="K29" s="9">
        <v>62</v>
      </c>
      <c r="L29" s="9"/>
      <c r="M29" s="9">
        <v>68</v>
      </c>
      <c r="N29" s="9"/>
      <c r="O29" s="9">
        <v>31.82</v>
      </c>
      <c r="P29" s="9">
        <v>80.5</v>
      </c>
      <c r="Q29" s="9">
        <f t="shared" si="0"/>
        <v>72.07</v>
      </c>
      <c r="R29" s="11" t="s">
        <v>29</v>
      </c>
      <c r="S29" s="18" t="s">
        <v>136</v>
      </c>
      <c r="T29" s="18" t="s">
        <v>42</v>
      </c>
      <c r="U29" s="12"/>
    </row>
    <row r="30" s="2" customFormat="1" ht="30" customHeight="1" spans="1:21">
      <c r="A30" s="18" t="s">
        <v>22</v>
      </c>
      <c r="B30" s="18" t="s">
        <v>67</v>
      </c>
      <c r="C30" s="18" t="s">
        <v>128</v>
      </c>
      <c r="D30" s="18" t="s">
        <v>129</v>
      </c>
      <c r="E30" s="9">
        <v>1</v>
      </c>
      <c r="F30" s="9">
        <v>3</v>
      </c>
      <c r="G30" s="18" t="s">
        <v>137</v>
      </c>
      <c r="H30" s="18" t="s">
        <v>27</v>
      </c>
      <c r="I30" s="18" t="s">
        <v>138</v>
      </c>
      <c r="J30" s="9">
        <v>60.8</v>
      </c>
      <c r="K30" s="9">
        <v>68</v>
      </c>
      <c r="L30" s="9"/>
      <c r="M30" s="9">
        <v>66</v>
      </c>
      <c r="N30" s="9"/>
      <c r="O30" s="9">
        <v>32.26</v>
      </c>
      <c r="P30" s="9">
        <v>79.1</v>
      </c>
      <c r="Q30" s="9">
        <f t="shared" si="0"/>
        <v>71.81</v>
      </c>
      <c r="R30" s="11" t="s">
        <v>29</v>
      </c>
      <c r="S30" s="18" t="s">
        <v>139</v>
      </c>
      <c r="T30" s="18" t="s">
        <v>42</v>
      </c>
      <c r="U30" s="12"/>
    </row>
    <row r="31" s="2" customFormat="1" ht="30" customHeight="1" spans="1:21">
      <c r="A31" s="18" t="s">
        <v>22</v>
      </c>
      <c r="B31" s="18" t="s">
        <v>140</v>
      </c>
      <c r="C31" s="18" t="s">
        <v>141</v>
      </c>
      <c r="D31" s="18" t="s">
        <v>142</v>
      </c>
      <c r="E31" s="9">
        <v>1</v>
      </c>
      <c r="F31" s="9">
        <v>1</v>
      </c>
      <c r="G31" s="18" t="s">
        <v>143</v>
      </c>
      <c r="H31" s="18" t="s">
        <v>38</v>
      </c>
      <c r="I31" s="18" t="s">
        <v>144</v>
      </c>
      <c r="J31" s="9">
        <v>56</v>
      </c>
      <c r="K31" s="9">
        <v>70.5</v>
      </c>
      <c r="L31" s="9"/>
      <c r="M31" s="9">
        <v>67</v>
      </c>
      <c r="N31" s="9"/>
      <c r="O31" s="9">
        <v>31.825</v>
      </c>
      <c r="P31" s="9">
        <v>78.6</v>
      </c>
      <c r="Q31" s="9">
        <f t="shared" si="0"/>
        <v>71.125</v>
      </c>
      <c r="R31" s="11" t="s">
        <v>29</v>
      </c>
      <c r="S31" s="18" t="s">
        <v>35</v>
      </c>
      <c r="T31" s="18" t="s">
        <v>42</v>
      </c>
      <c r="U31" s="12"/>
    </row>
    <row r="32" s="2" customFormat="1" ht="30" customHeight="1" spans="1:21">
      <c r="A32" s="18" t="s">
        <v>22</v>
      </c>
      <c r="B32" s="18" t="s">
        <v>140</v>
      </c>
      <c r="C32" s="18" t="s">
        <v>141</v>
      </c>
      <c r="D32" s="18" t="s">
        <v>142</v>
      </c>
      <c r="E32" s="9">
        <v>1</v>
      </c>
      <c r="F32" s="9">
        <v>2</v>
      </c>
      <c r="G32" s="18" t="s">
        <v>145</v>
      </c>
      <c r="H32" s="18" t="s">
        <v>38</v>
      </c>
      <c r="I32" s="18" t="s">
        <v>146</v>
      </c>
      <c r="J32" s="9">
        <v>49.6</v>
      </c>
      <c r="K32" s="9">
        <v>76</v>
      </c>
      <c r="L32" s="9"/>
      <c r="M32" s="9">
        <v>66</v>
      </c>
      <c r="N32" s="9"/>
      <c r="O32" s="9">
        <v>31.22</v>
      </c>
      <c r="P32" s="9">
        <v>79.3</v>
      </c>
      <c r="Q32" s="9">
        <f t="shared" si="0"/>
        <v>70.87</v>
      </c>
      <c r="R32" s="11" t="s">
        <v>29</v>
      </c>
      <c r="S32" s="18" t="s">
        <v>35</v>
      </c>
      <c r="T32" s="18" t="s">
        <v>42</v>
      </c>
      <c r="U32" s="12"/>
    </row>
    <row r="33" s="2" customFormat="1" ht="30" customHeight="1" spans="1:21">
      <c r="A33" s="18" t="s">
        <v>22</v>
      </c>
      <c r="B33" s="18" t="s">
        <v>140</v>
      </c>
      <c r="C33" s="18" t="s">
        <v>141</v>
      </c>
      <c r="D33" s="18" t="s">
        <v>142</v>
      </c>
      <c r="E33" s="9">
        <v>1</v>
      </c>
      <c r="F33" s="9">
        <v>3</v>
      </c>
      <c r="G33" s="18" t="s">
        <v>147</v>
      </c>
      <c r="H33" s="18" t="s">
        <v>38</v>
      </c>
      <c r="I33" s="18" t="s">
        <v>148</v>
      </c>
      <c r="J33" s="9">
        <v>56.8</v>
      </c>
      <c r="K33" s="9">
        <v>65</v>
      </c>
      <c r="L33" s="9"/>
      <c r="M33" s="9">
        <v>70</v>
      </c>
      <c r="N33" s="9"/>
      <c r="O33" s="9">
        <v>31.61</v>
      </c>
      <c r="P33" s="9">
        <v>77.7</v>
      </c>
      <c r="Q33" s="9">
        <f t="shared" si="0"/>
        <v>70.46</v>
      </c>
      <c r="R33" s="11" t="s">
        <v>29</v>
      </c>
      <c r="S33" s="18" t="s">
        <v>35</v>
      </c>
      <c r="T33" s="18" t="s">
        <v>149</v>
      </c>
      <c r="U33" s="12"/>
    </row>
    <row r="34" s="2" customFormat="1" ht="30" customHeight="1" spans="1:21">
      <c r="A34" s="18" t="s">
        <v>22</v>
      </c>
      <c r="B34" s="18" t="s">
        <v>140</v>
      </c>
      <c r="C34" s="18" t="s">
        <v>150</v>
      </c>
      <c r="D34" s="18" t="s">
        <v>151</v>
      </c>
      <c r="E34" s="9">
        <v>3</v>
      </c>
      <c r="F34" s="9">
        <v>1</v>
      </c>
      <c r="G34" s="18" t="s">
        <v>152</v>
      </c>
      <c r="H34" s="18" t="s">
        <v>38</v>
      </c>
      <c r="I34" s="18" t="s">
        <v>153</v>
      </c>
      <c r="J34" s="9">
        <v>60.8</v>
      </c>
      <c r="K34" s="9">
        <v>71</v>
      </c>
      <c r="L34" s="9"/>
      <c r="M34" s="9">
        <v>76</v>
      </c>
      <c r="N34" s="9"/>
      <c r="O34" s="9">
        <v>34.21</v>
      </c>
      <c r="P34" s="9">
        <v>76.9</v>
      </c>
      <c r="Q34" s="9">
        <f t="shared" si="0"/>
        <v>72.66</v>
      </c>
      <c r="R34" s="11" t="s">
        <v>29</v>
      </c>
      <c r="S34" s="18" t="s">
        <v>154</v>
      </c>
      <c r="T34" s="18" t="s">
        <v>155</v>
      </c>
      <c r="U34" s="12"/>
    </row>
    <row r="35" s="2" customFormat="1" ht="30" customHeight="1" spans="1:21">
      <c r="A35" s="18" t="s">
        <v>22</v>
      </c>
      <c r="B35" s="18" t="s">
        <v>140</v>
      </c>
      <c r="C35" s="18" t="s">
        <v>150</v>
      </c>
      <c r="D35" s="18" t="s">
        <v>151</v>
      </c>
      <c r="E35" s="9">
        <v>3</v>
      </c>
      <c r="F35" s="9">
        <v>2</v>
      </c>
      <c r="G35" s="18" t="s">
        <v>156</v>
      </c>
      <c r="H35" s="18" t="s">
        <v>38</v>
      </c>
      <c r="I35" s="18" t="s">
        <v>157</v>
      </c>
      <c r="J35" s="9">
        <v>57.6</v>
      </c>
      <c r="K35" s="9">
        <v>69.5</v>
      </c>
      <c r="L35" s="9"/>
      <c r="M35" s="9">
        <v>71</v>
      </c>
      <c r="N35" s="9"/>
      <c r="O35" s="9">
        <v>32.595</v>
      </c>
      <c r="P35" s="9">
        <v>79.4</v>
      </c>
      <c r="Q35" s="9">
        <f t="shared" si="0"/>
        <v>72.295</v>
      </c>
      <c r="R35" s="11" t="s">
        <v>29</v>
      </c>
      <c r="S35" s="18" t="s">
        <v>158</v>
      </c>
      <c r="T35" s="18" t="s">
        <v>42</v>
      </c>
      <c r="U35" s="12"/>
    </row>
    <row r="36" s="2" customFormat="1" ht="30" customHeight="1" spans="1:21">
      <c r="A36" s="18" t="s">
        <v>22</v>
      </c>
      <c r="B36" s="18" t="s">
        <v>140</v>
      </c>
      <c r="C36" s="18" t="s">
        <v>150</v>
      </c>
      <c r="D36" s="18" t="s">
        <v>151</v>
      </c>
      <c r="E36" s="9">
        <v>3</v>
      </c>
      <c r="F36" s="9">
        <v>3</v>
      </c>
      <c r="G36" s="18" t="s">
        <v>159</v>
      </c>
      <c r="H36" s="18" t="s">
        <v>38</v>
      </c>
      <c r="I36" s="18" t="s">
        <v>160</v>
      </c>
      <c r="J36" s="9">
        <v>58.4</v>
      </c>
      <c r="K36" s="9">
        <v>70</v>
      </c>
      <c r="L36" s="9"/>
      <c r="M36" s="9">
        <v>72</v>
      </c>
      <c r="N36" s="9"/>
      <c r="O36" s="9">
        <v>32.98</v>
      </c>
      <c r="P36" s="9">
        <v>75.4</v>
      </c>
      <c r="Q36" s="9">
        <f t="shared" ref="Q36:Q54" si="1">O36+P36*0.5</f>
        <v>70.68</v>
      </c>
      <c r="R36" s="11" t="s">
        <v>29</v>
      </c>
      <c r="S36" s="18" t="s">
        <v>158</v>
      </c>
      <c r="T36" s="18" t="s">
        <v>161</v>
      </c>
      <c r="U36" s="12"/>
    </row>
    <row r="37" s="2" customFormat="1" ht="30" customHeight="1" spans="1:21">
      <c r="A37" s="18" t="s">
        <v>22</v>
      </c>
      <c r="B37" s="18" t="s">
        <v>140</v>
      </c>
      <c r="C37" s="18" t="s">
        <v>150</v>
      </c>
      <c r="D37" s="18" t="s">
        <v>151</v>
      </c>
      <c r="E37" s="9">
        <v>3</v>
      </c>
      <c r="F37" s="9">
        <v>4</v>
      </c>
      <c r="G37" s="18" t="s">
        <v>162</v>
      </c>
      <c r="H37" s="18" t="s">
        <v>38</v>
      </c>
      <c r="I37" s="18" t="s">
        <v>163</v>
      </c>
      <c r="J37" s="9">
        <v>60</v>
      </c>
      <c r="K37" s="9">
        <v>65</v>
      </c>
      <c r="L37" s="9"/>
      <c r="M37" s="9">
        <v>69</v>
      </c>
      <c r="N37" s="9"/>
      <c r="O37" s="9">
        <v>32.1</v>
      </c>
      <c r="P37" s="9">
        <v>77.1</v>
      </c>
      <c r="Q37" s="9">
        <f t="shared" si="1"/>
        <v>70.65</v>
      </c>
      <c r="R37" s="11" t="s">
        <v>29</v>
      </c>
      <c r="S37" s="18" t="s">
        <v>164</v>
      </c>
      <c r="T37" s="18" t="s">
        <v>42</v>
      </c>
      <c r="U37" s="12"/>
    </row>
    <row r="38" s="2" customFormat="1" ht="30" customHeight="1" spans="1:21">
      <c r="A38" s="18" t="s">
        <v>22</v>
      </c>
      <c r="B38" s="18" t="s">
        <v>140</v>
      </c>
      <c r="C38" s="18" t="s">
        <v>150</v>
      </c>
      <c r="D38" s="18" t="s">
        <v>151</v>
      </c>
      <c r="E38" s="9">
        <v>3</v>
      </c>
      <c r="F38" s="9">
        <v>5</v>
      </c>
      <c r="G38" s="18" t="s">
        <v>165</v>
      </c>
      <c r="H38" s="18" t="s">
        <v>38</v>
      </c>
      <c r="I38" s="18" t="s">
        <v>166</v>
      </c>
      <c r="J38" s="9">
        <v>56.8</v>
      </c>
      <c r="K38" s="9">
        <v>68</v>
      </c>
      <c r="L38" s="9"/>
      <c r="M38" s="9">
        <v>62</v>
      </c>
      <c r="N38" s="9"/>
      <c r="O38" s="9">
        <v>30.86</v>
      </c>
      <c r="P38" s="9">
        <v>78.4</v>
      </c>
      <c r="Q38" s="9">
        <f t="shared" si="1"/>
        <v>70.06</v>
      </c>
      <c r="R38" s="11" t="s">
        <v>29</v>
      </c>
      <c r="S38" s="18" t="s">
        <v>86</v>
      </c>
      <c r="T38" s="18" t="s">
        <v>167</v>
      </c>
      <c r="U38" s="12"/>
    </row>
    <row r="39" s="2" customFormat="1" ht="30" customHeight="1" spans="1:21">
      <c r="A39" s="18" t="s">
        <v>22</v>
      </c>
      <c r="B39" s="18" t="s">
        <v>140</v>
      </c>
      <c r="C39" s="18" t="s">
        <v>150</v>
      </c>
      <c r="D39" s="18" t="s">
        <v>151</v>
      </c>
      <c r="E39" s="9">
        <v>3</v>
      </c>
      <c r="F39" s="9">
        <v>6</v>
      </c>
      <c r="G39" s="18" t="s">
        <v>168</v>
      </c>
      <c r="H39" s="18" t="s">
        <v>38</v>
      </c>
      <c r="I39" s="18" t="s">
        <v>169</v>
      </c>
      <c r="J39" s="9">
        <v>60</v>
      </c>
      <c r="K39" s="9">
        <v>64.5</v>
      </c>
      <c r="L39" s="9"/>
      <c r="M39" s="9">
        <v>60</v>
      </c>
      <c r="N39" s="9"/>
      <c r="O39" s="9">
        <v>30.675</v>
      </c>
      <c r="P39" s="9">
        <v>78.4</v>
      </c>
      <c r="Q39" s="9">
        <f t="shared" si="1"/>
        <v>69.875</v>
      </c>
      <c r="R39" s="11" t="s">
        <v>29</v>
      </c>
      <c r="S39" s="18" t="s">
        <v>170</v>
      </c>
      <c r="T39" s="18" t="s">
        <v>171</v>
      </c>
      <c r="U39" s="12"/>
    </row>
    <row r="40" s="2" customFormat="1" ht="30" customHeight="1" spans="1:21">
      <c r="A40" s="18" t="s">
        <v>22</v>
      </c>
      <c r="B40" s="18" t="s">
        <v>140</v>
      </c>
      <c r="C40" s="18" t="s">
        <v>150</v>
      </c>
      <c r="D40" s="18" t="s">
        <v>151</v>
      </c>
      <c r="E40" s="9">
        <v>3</v>
      </c>
      <c r="F40" s="9">
        <v>7</v>
      </c>
      <c r="G40" s="18" t="s">
        <v>172</v>
      </c>
      <c r="H40" s="18" t="s">
        <v>38</v>
      </c>
      <c r="I40" s="18" t="s">
        <v>173</v>
      </c>
      <c r="J40" s="9">
        <v>52.8</v>
      </c>
      <c r="K40" s="9">
        <v>64</v>
      </c>
      <c r="L40" s="9"/>
      <c r="M40" s="9">
        <v>74</v>
      </c>
      <c r="N40" s="9"/>
      <c r="O40" s="9">
        <v>31.26</v>
      </c>
      <c r="P40" s="9">
        <v>77.1</v>
      </c>
      <c r="Q40" s="9">
        <f t="shared" si="1"/>
        <v>69.81</v>
      </c>
      <c r="R40" s="11" t="s">
        <v>29</v>
      </c>
      <c r="S40" s="18" t="s">
        <v>158</v>
      </c>
      <c r="T40" s="18" t="s">
        <v>42</v>
      </c>
      <c r="U40" s="12"/>
    </row>
    <row r="41" s="2" customFormat="1" ht="30" customHeight="1" spans="1:21">
      <c r="A41" s="18" t="s">
        <v>22</v>
      </c>
      <c r="B41" s="18" t="s">
        <v>140</v>
      </c>
      <c r="C41" s="18" t="s">
        <v>150</v>
      </c>
      <c r="D41" s="18" t="s">
        <v>151</v>
      </c>
      <c r="E41" s="9">
        <v>3</v>
      </c>
      <c r="F41" s="9">
        <v>8</v>
      </c>
      <c r="G41" s="18" t="s">
        <v>174</v>
      </c>
      <c r="H41" s="18" t="s">
        <v>38</v>
      </c>
      <c r="I41" s="18" t="s">
        <v>175</v>
      </c>
      <c r="J41" s="9">
        <v>52</v>
      </c>
      <c r="K41" s="9">
        <v>72.5</v>
      </c>
      <c r="L41" s="9"/>
      <c r="M41" s="9">
        <v>69</v>
      </c>
      <c r="N41" s="9"/>
      <c r="O41" s="9">
        <v>31.625</v>
      </c>
      <c r="P41" s="9">
        <v>76</v>
      </c>
      <c r="Q41" s="9">
        <f t="shared" si="1"/>
        <v>69.625</v>
      </c>
      <c r="R41" s="11" t="s">
        <v>29</v>
      </c>
      <c r="S41" s="18" t="s">
        <v>176</v>
      </c>
      <c r="T41" s="18" t="s">
        <v>177</v>
      </c>
      <c r="U41" s="12"/>
    </row>
    <row r="42" s="2" customFormat="1" ht="30" customHeight="1" spans="1:21">
      <c r="A42" s="18" t="s">
        <v>22</v>
      </c>
      <c r="B42" s="18" t="s">
        <v>140</v>
      </c>
      <c r="C42" s="18" t="s">
        <v>150</v>
      </c>
      <c r="D42" s="18" t="s">
        <v>151</v>
      </c>
      <c r="E42" s="9">
        <v>3</v>
      </c>
      <c r="F42" s="9">
        <v>9</v>
      </c>
      <c r="G42" s="18" t="s">
        <v>178</v>
      </c>
      <c r="H42" s="18" t="s">
        <v>38</v>
      </c>
      <c r="I42" s="18" t="s">
        <v>179</v>
      </c>
      <c r="J42" s="9">
        <v>52</v>
      </c>
      <c r="K42" s="9">
        <v>60</v>
      </c>
      <c r="L42" s="9"/>
      <c r="M42" s="9">
        <v>75</v>
      </c>
      <c r="N42" s="9"/>
      <c r="O42" s="9">
        <v>30.65</v>
      </c>
      <c r="P42" s="9">
        <v>74.6</v>
      </c>
      <c r="Q42" s="9">
        <f t="shared" si="1"/>
        <v>67.95</v>
      </c>
      <c r="R42" s="13" t="s">
        <v>34</v>
      </c>
      <c r="S42" s="18" t="s">
        <v>180</v>
      </c>
      <c r="T42" s="18" t="s">
        <v>42</v>
      </c>
      <c r="U42" s="12"/>
    </row>
    <row r="43" s="2" customFormat="1" ht="30" customHeight="1" spans="1:21">
      <c r="A43" s="18" t="s">
        <v>22</v>
      </c>
      <c r="B43" s="18" t="s">
        <v>140</v>
      </c>
      <c r="C43" s="18" t="s">
        <v>181</v>
      </c>
      <c r="D43" s="18" t="s">
        <v>182</v>
      </c>
      <c r="E43" s="9">
        <v>1</v>
      </c>
      <c r="F43" s="9">
        <v>1</v>
      </c>
      <c r="G43" s="18" t="s">
        <v>183</v>
      </c>
      <c r="H43" s="18" t="s">
        <v>38</v>
      </c>
      <c r="I43" s="18" t="s">
        <v>184</v>
      </c>
      <c r="J43" s="9">
        <v>67.2</v>
      </c>
      <c r="K43" s="9">
        <v>67.5</v>
      </c>
      <c r="L43" s="9"/>
      <c r="M43" s="9">
        <v>68</v>
      </c>
      <c r="N43" s="9"/>
      <c r="O43" s="9">
        <v>33.765</v>
      </c>
      <c r="P43" s="9">
        <v>83.9</v>
      </c>
      <c r="Q43" s="9">
        <f t="shared" si="1"/>
        <v>75.715</v>
      </c>
      <c r="R43" s="11" t="s">
        <v>29</v>
      </c>
      <c r="S43" s="18" t="s">
        <v>185</v>
      </c>
      <c r="T43" s="18" t="s">
        <v>42</v>
      </c>
      <c r="U43" s="12"/>
    </row>
    <row r="44" s="2" customFormat="1" ht="30" customHeight="1" spans="1:21">
      <c r="A44" s="18" t="s">
        <v>22</v>
      </c>
      <c r="B44" s="18" t="s">
        <v>140</v>
      </c>
      <c r="C44" s="18" t="s">
        <v>181</v>
      </c>
      <c r="D44" s="18" t="s">
        <v>182</v>
      </c>
      <c r="E44" s="9">
        <v>1</v>
      </c>
      <c r="F44" s="9">
        <v>2</v>
      </c>
      <c r="G44" s="18" t="s">
        <v>186</v>
      </c>
      <c r="H44" s="18" t="s">
        <v>38</v>
      </c>
      <c r="I44" s="18" t="s">
        <v>187</v>
      </c>
      <c r="J44" s="9">
        <v>60.8</v>
      </c>
      <c r="K44" s="9">
        <v>64.5</v>
      </c>
      <c r="L44" s="9"/>
      <c r="M44" s="9">
        <v>78</v>
      </c>
      <c r="N44" s="9"/>
      <c r="O44" s="9">
        <v>33.535</v>
      </c>
      <c r="P44" s="9">
        <v>82.7</v>
      </c>
      <c r="Q44" s="9">
        <f t="shared" si="1"/>
        <v>74.885</v>
      </c>
      <c r="R44" s="11" t="s">
        <v>29</v>
      </c>
      <c r="S44" s="18" t="s">
        <v>185</v>
      </c>
      <c r="T44" s="18" t="s">
        <v>42</v>
      </c>
      <c r="U44" s="12"/>
    </row>
    <row r="45" s="2" customFormat="1" ht="30" customHeight="1" spans="1:21">
      <c r="A45" s="18" t="s">
        <v>22</v>
      </c>
      <c r="B45" s="18" t="s">
        <v>140</v>
      </c>
      <c r="C45" s="18" t="s">
        <v>181</v>
      </c>
      <c r="D45" s="18" t="s">
        <v>182</v>
      </c>
      <c r="E45" s="9">
        <v>1</v>
      </c>
      <c r="F45" s="9">
        <v>3</v>
      </c>
      <c r="G45" s="18" t="s">
        <v>188</v>
      </c>
      <c r="H45" s="18" t="s">
        <v>38</v>
      </c>
      <c r="I45" s="18" t="s">
        <v>189</v>
      </c>
      <c r="J45" s="9">
        <v>60.8</v>
      </c>
      <c r="K45" s="9">
        <v>63.5</v>
      </c>
      <c r="L45" s="9"/>
      <c r="M45" s="9">
        <v>55</v>
      </c>
      <c r="N45" s="9"/>
      <c r="O45" s="9">
        <v>29.935</v>
      </c>
      <c r="P45" s="9">
        <v>76.6</v>
      </c>
      <c r="Q45" s="9">
        <f t="shared" si="1"/>
        <v>68.235</v>
      </c>
      <c r="R45" s="13" t="s">
        <v>34</v>
      </c>
      <c r="S45" s="18" t="s">
        <v>190</v>
      </c>
      <c r="T45" s="18" t="s">
        <v>42</v>
      </c>
      <c r="U45" s="12"/>
    </row>
    <row r="46" s="2" customFormat="1" ht="30" customHeight="1" spans="1:21">
      <c r="A46" s="18" t="s">
        <v>22</v>
      </c>
      <c r="B46" s="18" t="s">
        <v>140</v>
      </c>
      <c r="C46" s="18" t="s">
        <v>191</v>
      </c>
      <c r="D46" s="18" t="s">
        <v>192</v>
      </c>
      <c r="E46" s="9">
        <v>1</v>
      </c>
      <c r="F46" s="9">
        <v>1</v>
      </c>
      <c r="G46" s="18" t="s">
        <v>193</v>
      </c>
      <c r="H46" s="18" t="s">
        <v>38</v>
      </c>
      <c r="I46" s="18" t="s">
        <v>194</v>
      </c>
      <c r="J46" s="9">
        <v>65.6</v>
      </c>
      <c r="K46" s="9">
        <v>70</v>
      </c>
      <c r="L46" s="9"/>
      <c r="M46" s="9">
        <v>70</v>
      </c>
      <c r="N46" s="9"/>
      <c r="O46" s="9">
        <v>34.12</v>
      </c>
      <c r="P46" s="9">
        <v>84.1</v>
      </c>
      <c r="Q46" s="9">
        <f t="shared" si="1"/>
        <v>76.17</v>
      </c>
      <c r="R46" s="11" t="s">
        <v>29</v>
      </c>
      <c r="S46" s="18" t="s">
        <v>185</v>
      </c>
      <c r="T46" s="18" t="s">
        <v>195</v>
      </c>
      <c r="U46" s="12"/>
    </row>
    <row r="47" s="2" customFormat="1" ht="30" customHeight="1" spans="1:21">
      <c r="A47" s="18" t="s">
        <v>22</v>
      </c>
      <c r="B47" s="18" t="s">
        <v>140</v>
      </c>
      <c r="C47" s="18" t="s">
        <v>191</v>
      </c>
      <c r="D47" s="18" t="s">
        <v>192</v>
      </c>
      <c r="E47" s="9">
        <v>1</v>
      </c>
      <c r="F47" s="9">
        <v>2</v>
      </c>
      <c r="G47" s="18" t="s">
        <v>196</v>
      </c>
      <c r="H47" s="18" t="s">
        <v>38</v>
      </c>
      <c r="I47" s="18" t="s">
        <v>197</v>
      </c>
      <c r="J47" s="9">
        <v>62.4</v>
      </c>
      <c r="K47" s="9">
        <v>64.5</v>
      </c>
      <c r="L47" s="9"/>
      <c r="M47" s="9">
        <v>71</v>
      </c>
      <c r="N47" s="9"/>
      <c r="O47" s="9">
        <v>32.805</v>
      </c>
      <c r="P47" s="9">
        <v>80.3</v>
      </c>
      <c r="Q47" s="9">
        <f t="shared" si="1"/>
        <v>72.955</v>
      </c>
      <c r="R47" s="11" t="s">
        <v>29</v>
      </c>
      <c r="S47" s="18" t="s">
        <v>198</v>
      </c>
      <c r="T47" s="18" t="s">
        <v>199</v>
      </c>
      <c r="U47" s="12"/>
    </row>
    <row r="48" s="2" customFormat="1" ht="30" customHeight="1" spans="1:21">
      <c r="A48" s="18" t="s">
        <v>22</v>
      </c>
      <c r="B48" s="18" t="s">
        <v>140</v>
      </c>
      <c r="C48" s="18" t="s">
        <v>191</v>
      </c>
      <c r="D48" s="18" t="s">
        <v>192</v>
      </c>
      <c r="E48" s="9">
        <v>1</v>
      </c>
      <c r="F48" s="9">
        <v>3</v>
      </c>
      <c r="G48" s="18" t="s">
        <v>200</v>
      </c>
      <c r="H48" s="18" t="s">
        <v>38</v>
      </c>
      <c r="I48" s="18" t="s">
        <v>201</v>
      </c>
      <c r="J48" s="9">
        <v>59.2</v>
      </c>
      <c r="K48" s="9">
        <v>66.5</v>
      </c>
      <c r="L48" s="9"/>
      <c r="M48" s="9">
        <v>64</v>
      </c>
      <c r="N48" s="9"/>
      <c r="O48" s="9">
        <v>31.415</v>
      </c>
      <c r="P48" s="9">
        <v>78.9</v>
      </c>
      <c r="Q48" s="9">
        <f t="shared" si="1"/>
        <v>70.865</v>
      </c>
      <c r="R48" s="11" t="s">
        <v>29</v>
      </c>
      <c r="S48" s="18" t="s">
        <v>202</v>
      </c>
      <c r="T48" s="18" t="s">
        <v>42</v>
      </c>
      <c r="U48" s="12"/>
    </row>
    <row r="49" s="2" customFormat="1" ht="30" customHeight="1" spans="1:21">
      <c r="A49" s="18" t="s">
        <v>22</v>
      </c>
      <c r="B49" s="18" t="s">
        <v>140</v>
      </c>
      <c r="C49" s="18" t="s">
        <v>203</v>
      </c>
      <c r="D49" s="18" t="s">
        <v>204</v>
      </c>
      <c r="E49" s="9">
        <v>2</v>
      </c>
      <c r="F49" s="9">
        <v>1</v>
      </c>
      <c r="G49" s="18" t="s">
        <v>205</v>
      </c>
      <c r="H49" s="18" t="s">
        <v>38</v>
      </c>
      <c r="I49" s="18" t="s">
        <v>206</v>
      </c>
      <c r="J49" s="9">
        <v>66.4</v>
      </c>
      <c r="K49" s="9">
        <v>72.5</v>
      </c>
      <c r="L49" s="9"/>
      <c r="M49" s="9">
        <v>74</v>
      </c>
      <c r="N49" s="9"/>
      <c r="O49" s="9">
        <v>35.255</v>
      </c>
      <c r="P49" s="9">
        <v>81.9</v>
      </c>
      <c r="Q49" s="9">
        <f t="shared" si="1"/>
        <v>76.205</v>
      </c>
      <c r="R49" s="11" t="s">
        <v>29</v>
      </c>
      <c r="S49" s="18" t="s">
        <v>41</v>
      </c>
      <c r="T49" s="18" t="s">
        <v>42</v>
      </c>
      <c r="U49" s="12"/>
    </row>
    <row r="50" s="2" customFormat="1" ht="30" customHeight="1" spans="1:21">
      <c r="A50" s="18" t="s">
        <v>22</v>
      </c>
      <c r="B50" s="18" t="s">
        <v>140</v>
      </c>
      <c r="C50" s="18" t="s">
        <v>203</v>
      </c>
      <c r="D50" s="18" t="s">
        <v>204</v>
      </c>
      <c r="E50" s="9">
        <v>2</v>
      </c>
      <c r="F50" s="9">
        <v>2</v>
      </c>
      <c r="G50" s="18" t="s">
        <v>207</v>
      </c>
      <c r="H50" s="18" t="s">
        <v>38</v>
      </c>
      <c r="I50" s="18" t="s">
        <v>208</v>
      </c>
      <c r="J50" s="9">
        <v>56.8</v>
      </c>
      <c r="K50" s="9">
        <v>70.5</v>
      </c>
      <c r="L50" s="9"/>
      <c r="M50" s="9">
        <v>60</v>
      </c>
      <c r="N50" s="9"/>
      <c r="O50" s="9">
        <v>30.935</v>
      </c>
      <c r="P50" s="9">
        <v>81.7</v>
      </c>
      <c r="Q50" s="9">
        <f t="shared" si="1"/>
        <v>71.785</v>
      </c>
      <c r="R50" s="11" t="s">
        <v>29</v>
      </c>
      <c r="S50" s="18" t="s">
        <v>209</v>
      </c>
      <c r="T50" s="18" t="s">
        <v>42</v>
      </c>
      <c r="U50" s="12"/>
    </row>
    <row r="51" s="2" customFormat="1" ht="30" customHeight="1" spans="1:21">
      <c r="A51" s="18" t="s">
        <v>22</v>
      </c>
      <c r="B51" s="18" t="s">
        <v>140</v>
      </c>
      <c r="C51" s="18" t="s">
        <v>203</v>
      </c>
      <c r="D51" s="18" t="s">
        <v>204</v>
      </c>
      <c r="E51" s="9">
        <v>2</v>
      </c>
      <c r="F51" s="9">
        <v>3</v>
      </c>
      <c r="G51" s="18" t="s">
        <v>210</v>
      </c>
      <c r="H51" s="18" t="s">
        <v>38</v>
      </c>
      <c r="I51" s="18" t="s">
        <v>211</v>
      </c>
      <c r="J51" s="9">
        <v>61.6</v>
      </c>
      <c r="K51" s="9">
        <v>55.5</v>
      </c>
      <c r="L51" s="9"/>
      <c r="M51" s="9">
        <v>66</v>
      </c>
      <c r="N51" s="9"/>
      <c r="O51" s="9">
        <v>30.545</v>
      </c>
      <c r="P51" s="9">
        <v>81.4</v>
      </c>
      <c r="Q51" s="9">
        <f t="shared" si="1"/>
        <v>71.245</v>
      </c>
      <c r="R51" s="11" t="s">
        <v>29</v>
      </c>
      <c r="S51" s="18" t="s">
        <v>212</v>
      </c>
      <c r="T51" s="18" t="s">
        <v>213</v>
      </c>
      <c r="U51" s="12"/>
    </row>
    <row r="52" s="2" customFormat="1" ht="30" customHeight="1" spans="1:21">
      <c r="A52" s="18" t="s">
        <v>22</v>
      </c>
      <c r="B52" s="18" t="s">
        <v>140</v>
      </c>
      <c r="C52" s="18" t="s">
        <v>203</v>
      </c>
      <c r="D52" s="18" t="s">
        <v>204</v>
      </c>
      <c r="E52" s="9">
        <v>2</v>
      </c>
      <c r="F52" s="9">
        <v>4</v>
      </c>
      <c r="G52" s="18" t="s">
        <v>214</v>
      </c>
      <c r="H52" s="18" t="s">
        <v>38</v>
      </c>
      <c r="I52" s="18" t="s">
        <v>215</v>
      </c>
      <c r="J52" s="9">
        <v>54.4</v>
      </c>
      <c r="K52" s="9">
        <v>68</v>
      </c>
      <c r="L52" s="9"/>
      <c r="M52" s="9">
        <v>68</v>
      </c>
      <c r="N52" s="9"/>
      <c r="O52" s="9">
        <v>31.28</v>
      </c>
      <c r="P52" s="9">
        <v>78.2</v>
      </c>
      <c r="Q52" s="9">
        <f t="shared" si="1"/>
        <v>70.38</v>
      </c>
      <c r="R52" s="11" t="s">
        <v>29</v>
      </c>
      <c r="S52" s="18" t="s">
        <v>35</v>
      </c>
      <c r="T52" s="18" t="s">
        <v>42</v>
      </c>
      <c r="U52" s="12"/>
    </row>
    <row r="53" s="2" customFormat="1" ht="30" customHeight="1" spans="1:21">
      <c r="A53" s="18" t="s">
        <v>22</v>
      </c>
      <c r="B53" s="18" t="s">
        <v>140</v>
      </c>
      <c r="C53" s="18" t="s">
        <v>203</v>
      </c>
      <c r="D53" s="18" t="s">
        <v>204</v>
      </c>
      <c r="E53" s="9">
        <v>2</v>
      </c>
      <c r="F53" s="9">
        <v>5</v>
      </c>
      <c r="G53" s="18" t="s">
        <v>216</v>
      </c>
      <c r="H53" s="18" t="s">
        <v>38</v>
      </c>
      <c r="I53" s="18" t="s">
        <v>217</v>
      </c>
      <c r="J53" s="9">
        <v>60</v>
      </c>
      <c r="K53" s="9">
        <v>63</v>
      </c>
      <c r="L53" s="9"/>
      <c r="M53" s="9">
        <v>63</v>
      </c>
      <c r="N53" s="9"/>
      <c r="O53" s="9">
        <v>30.9</v>
      </c>
      <c r="P53" s="9">
        <v>77</v>
      </c>
      <c r="Q53" s="9">
        <f t="shared" si="1"/>
        <v>69.4</v>
      </c>
      <c r="R53" s="11" t="s">
        <v>29</v>
      </c>
      <c r="S53" s="18" t="s">
        <v>218</v>
      </c>
      <c r="T53" s="18" t="s">
        <v>42</v>
      </c>
      <c r="U53" s="12"/>
    </row>
    <row r="54" s="2" customFormat="1" ht="30" customHeight="1" spans="1:21">
      <c r="A54" s="18" t="s">
        <v>22</v>
      </c>
      <c r="B54" s="18" t="s">
        <v>140</v>
      </c>
      <c r="C54" s="18" t="s">
        <v>203</v>
      </c>
      <c r="D54" s="18" t="s">
        <v>204</v>
      </c>
      <c r="E54" s="9">
        <v>2</v>
      </c>
      <c r="F54" s="9">
        <v>6</v>
      </c>
      <c r="G54" s="18" t="s">
        <v>219</v>
      </c>
      <c r="H54" s="18" t="s">
        <v>38</v>
      </c>
      <c r="I54" s="18" t="s">
        <v>220</v>
      </c>
      <c r="J54" s="9">
        <v>52</v>
      </c>
      <c r="K54" s="9">
        <v>65</v>
      </c>
      <c r="L54" s="9"/>
      <c r="M54" s="9">
        <v>64</v>
      </c>
      <c r="N54" s="9"/>
      <c r="O54" s="9">
        <v>29.75</v>
      </c>
      <c r="P54" s="9">
        <v>78.4</v>
      </c>
      <c r="Q54" s="9">
        <f t="shared" si="1"/>
        <v>68.95</v>
      </c>
      <c r="R54" s="13" t="s">
        <v>34</v>
      </c>
      <c r="S54" s="18" t="s">
        <v>221</v>
      </c>
      <c r="T54" s="18" t="s">
        <v>42</v>
      </c>
      <c r="U54" s="12"/>
    </row>
    <row r="55" s="1" customFormat="1" ht="48.95" customHeight="1" spans="1:21">
      <c r="A55" s="4" t="s">
        <v>222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="1" customFormat="1" ht="83.45" customHeight="1" spans="1:21">
      <c r="A56" s="7" t="s">
        <v>2</v>
      </c>
      <c r="B56" s="7" t="s">
        <v>3</v>
      </c>
      <c r="C56" s="7" t="s">
        <v>4</v>
      </c>
      <c r="D56" s="7" t="s">
        <v>5</v>
      </c>
      <c r="E56" s="7" t="s">
        <v>4</v>
      </c>
      <c r="F56" s="7" t="s">
        <v>6</v>
      </c>
      <c r="G56" s="7" t="s">
        <v>7</v>
      </c>
      <c r="H56" s="7" t="s">
        <v>8</v>
      </c>
      <c r="I56" s="7" t="s">
        <v>9</v>
      </c>
      <c r="J56" s="7" t="s">
        <v>10</v>
      </c>
      <c r="K56" s="7" t="s">
        <v>11</v>
      </c>
      <c r="L56" s="7" t="s">
        <v>12</v>
      </c>
      <c r="M56" s="7" t="s">
        <v>13</v>
      </c>
      <c r="N56" s="7" t="s">
        <v>14</v>
      </c>
      <c r="O56" s="7" t="s">
        <v>15</v>
      </c>
      <c r="P56" s="7" t="s">
        <v>16</v>
      </c>
      <c r="Q56" s="7" t="s">
        <v>17</v>
      </c>
      <c r="R56" s="7" t="s">
        <v>18</v>
      </c>
      <c r="S56" s="7" t="s">
        <v>19</v>
      </c>
      <c r="T56" s="7" t="s">
        <v>20</v>
      </c>
      <c r="U56" s="7" t="s">
        <v>21</v>
      </c>
    </row>
    <row r="57" s="2" customFormat="1" ht="30" customHeight="1" spans="1:21">
      <c r="A57" s="18" t="s">
        <v>22</v>
      </c>
      <c r="B57" s="18" t="s">
        <v>67</v>
      </c>
      <c r="C57" s="8" t="s">
        <v>223</v>
      </c>
      <c r="D57" s="10" t="s">
        <v>129</v>
      </c>
      <c r="E57" s="9">
        <v>3</v>
      </c>
      <c r="F57" s="9">
        <v>1</v>
      </c>
      <c r="G57" s="8" t="s">
        <v>224</v>
      </c>
      <c r="H57" s="8" t="s">
        <v>27</v>
      </c>
      <c r="I57" s="10" t="s">
        <v>225</v>
      </c>
      <c r="J57" s="9">
        <v>74.4</v>
      </c>
      <c r="K57" s="9">
        <v>70.5</v>
      </c>
      <c r="L57" s="9"/>
      <c r="M57" s="9">
        <v>77</v>
      </c>
      <c r="N57" s="9"/>
      <c r="O57" s="9">
        <v>37.055</v>
      </c>
      <c r="P57" s="9">
        <v>83.7</v>
      </c>
      <c r="Q57" s="9">
        <v>78.855</v>
      </c>
      <c r="R57" s="15" t="s">
        <v>29</v>
      </c>
      <c r="S57" s="8" t="s">
        <v>226</v>
      </c>
      <c r="T57" s="8" t="s">
        <v>227</v>
      </c>
      <c r="U57" s="16" t="s">
        <v>228</v>
      </c>
    </row>
  </sheetData>
  <autoFilter ref="A3:W57">
    <extLst/>
  </autoFilter>
  <sortState ref="A4:X389">
    <sortCondition ref="D4:D389"/>
    <sortCondition ref="Q4:Q389" descending="1"/>
  </sortState>
  <mergeCells count="3">
    <mergeCell ref="A1:U1"/>
    <mergeCell ref="A2:T2"/>
    <mergeCell ref="A55:U55"/>
  </mergeCells>
  <pageMargins left="0.31496062992126" right="0.31496062992126" top="0.551181102362205" bottom="0.551181102362205" header="0.31496062992126" footer="0.31496062992126"/>
  <pageSetup paperSize="9" scale="85" orientation="landscape"/>
  <headerFooter>
    <oddHeader>&amp;C&amp;P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竹青xly</cp:lastModifiedBy>
  <dcterms:created xsi:type="dcterms:W3CDTF">2006-09-13T11:21:00Z</dcterms:created>
  <cp:lastPrinted>2021-06-11T03:50:00Z</cp:lastPrinted>
  <dcterms:modified xsi:type="dcterms:W3CDTF">2021-06-11T09:02:28Z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B305DB4E8C7548F79F01C68EF7995D95</vt:lpwstr>
  </property>
</Properties>
</file>